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O30" i="1" l="1"/>
  <c r="O33" i="1" s="1"/>
  <c r="P30" i="1"/>
  <c r="P33" i="1" s="1"/>
  <c r="E30" i="1"/>
  <c r="E33" i="1" s="1"/>
  <c r="G15" i="1"/>
  <c r="G16" i="1"/>
  <c r="G17" i="1"/>
  <c r="G18" i="1"/>
  <c r="G30" i="1" s="1"/>
  <c r="G33" i="1" s="1"/>
  <c r="G19" i="1"/>
  <c r="G20" i="1"/>
  <c r="G21" i="1"/>
  <c r="G22" i="1"/>
  <c r="G23" i="1"/>
  <c r="G24" i="1"/>
  <c r="G25" i="1"/>
  <c r="G26" i="1"/>
  <c r="G27" i="1"/>
  <c r="G28" i="1"/>
  <c r="G14" i="1"/>
</calcChain>
</file>

<file path=xl/sharedStrings.xml><?xml version="1.0" encoding="utf-8"?>
<sst xmlns="http://schemas.openxmlformats.org/spreadsheetml/2006/main" count="111" uniqueCount="64">
  <si>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</si>
  <si>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</si>
  <si>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</si>
  <si>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</si>
  <si>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11 al 11 Quincenal del 01/06/2016 al 15/06/2016</t>
  </si>
  <si>
    <t>Reg Pat IMSS: 00000000000</t>
  </si>
  <si>
    <t xml:space="preserve">RFC: SDI -010212-HT2 </t>
  </si>
  <si>
    <t>Fecha: 07/Mar/2017</t>
  </si>
  <si>
    <t>Hora: 10:15:57:357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</si>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</sst>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63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60.8</v>
      </c>
      <c r="F14" s="14">
        <v>0</v>
      </c>
      <c r="G14" s="14">
        <f>+C14+E14</f>
        <v>2910.8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4">
        <v>0.14000000000000001</v>
      </c>
      <c r="N14" s="14">
        <v>0</v>
      </c>
      <c r="O14" s="14">
        <v>60.8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8" si="0">+C15+E15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5">
        <v>-0.13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151.55000000000001</v>
      </c>
      <c r="F17" s="14">
        <v>0</v>
      </c>
      <c r="G17" s="14">
        <f t="shared" si="0"/>
        <v>3651.5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5">
        <v>-0.1</v>
      </c>
      <c r="N17" s="14">
        <v>0</v>
      </c>
      <c r="O17" s="14">
        <v>151.55000000000001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4000.05</v>
      </c>
      <c r="D19" s="14">
        <v>0</v>
      </c>
      <c r="E19" s="14">
        <v>349.05</v>
      </c>
      <c r="F19" s="14">
        <v>0</v>
      </c>
      <c r="G19" s="14">
        <f t="shared" si="0"/>
        <v>4349.1000000000004</v>
      </c>
      <c r="H19" s="14">
        <v>0</v>
      </c>
      <c r="I19" s="14">
        <v>0</v>
      </c>
      <c r="J19" s="14">
        <v>349.04</v>
      </c>
      <c r="K19" s="14">
        <v>349.04</v>
      </c>
      <c r="L19" s="14">
        <v>0</v>
      </c>
      <c r="M19" s="14">
        <v>0.01</v>
      </c>
      <c r="N19" s="14">
        <v>0</v>
      </c>
      <c r="O19" s="14">
        <v>349.05</v>
      </c>
      <c r="P19" s="14">
        <v>4000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2500.0500000000002</v>
      </c>
      <c r="D20" s="14">
        <v>0</v>
      </c>
      <c r="E20" s="14">
        <v>7.85</v>
      </c>
      <c r="F20" s="14">
        <v>0</v>
      </c>
      <c r="G20" s="14">
        <f t="shared" si="0"/>
        <v>2507.9</v>
      </c>
      <c r="H20" s="15">
        <v>-160.30000000000001</v>
      </c>
      <c r="I20" s="14">
        <v>0</v>
      </c>
      <c r="J20" s="14">
        <v>167.97</v>
      </c>
      <c r="K20" s="14">
        <v>7.67</v>
      </c>
      <c r="L20" s="14">
        <v>0</v>
      </c>
      <c r="M20" s="14">
        <v>0.18</v>
      </c>
      <c r="N20" s="14">
        <v>0</v>
      </c>
      <c r="O20" s="14">
        <v>7.85</v>
      </c>
      <c r="P20" s="14">
        <v>2500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1999.95</v>
      </c>
      <c r="D21" s="14">
        <v>0</v>
      </c>
      <c r="E21" s="14">
        <v>0</v>
      </c>
      <c r="F21" s="14">
        <v>0</v>
      </c>
      <c r="G21" s="14">
        <f t="shared" si="0"/>
        <v>1999.95</v>
      </c>
      <c r="H21" s="15">
        <v>-188.71</v>
      </c>
      <c r="I21" s="15">
        <v>-71.69</v>
      </c>
      <c r="J21" s="14">
        <v>117.03</v>
      </c>
      <c r="K21" s="14">
        <v>0</v>
      </c>
      <c r="L21" s="14">
        <v>0</v>
      </c>
      <c r="M21" s="14">
        <v>0.04</v>
      </c>
      <c r="N21" s="14">
        <v>0</v>
      </c>
      <c r="O21" s="14">
        <v>0</v>
      </c>
      <c r="P21" s="14">
        <v>2000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1549.95</v>
      </c>
      <c r="D22" s="14">
        <v>0</v>
      </c>
      <c r="E22" s="14">
        <v>0</v>
      </c>
      <c r="F22" s="14">
        <v>0</v>
      </c>
      <c r="G22" s="14">
        <f t="shared" si="0"/>
        <v>1549.95</v>
      </c>
      <c r="H22" s="15">
        <v>-200.63</v>
      </c>
      <c r="I22" s="15">
        <v>-112.41</v>
      </c>
      <c r="J22" s="14">
        <v>88.23</v>
      </c>
      <c r="K22" s="14">
        <v>0</v>
      </c>
      <c r="L22" s="14">
        <v>0</v>
      </c>
      <c r="M22" s="15">
        <v>-0.04</v>
      </c>
      <c r="N22" s="14">
        <v>0</v>
      </c>
      <c r="O22" s="14">
        <v>0</v>
      </c>
      <c r="P22" s="14">
        <v>1550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3000</v>
      </c>
      <c r="D23" s="14">
        <v>0</v>
      </c>
      <c r="E23" s="14">
        <v>77</v>
      </c>
      <c r="F23" s="14">
        <v>0</v>
      </c>
      <c r="G23" s="14">
        <f t="shared" si="0"/>
        <v>3077</v>
      </c>
      <c r="H23" s="15">
        <v>-145.38</v>
      </c>
      <c r="I23" s="14">
        <v>0</v>
      </c>
      <c r="J23" s="14">
        <v>222.36</v>
      </c>
      <c r="K23" s="14">
        <v>76.98</v>
      </c>
      <c r="L23" s="14">
        <v>0</v>
      </c>
      <c r="M23" s="14">
        <v>0.02</v>
      </c>
      <c r="N23" s="14">
        <v>0</v>
      </c>
      <c r="O23" s="14">
        <v>77</v>
      </c>
      <c r="P23" s="14">
        <v>3000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2250</v>
      </c>
      <c r="D24" s="14">
        <v>0</v>
      </c>
      <c r="E24" s="14">
        <v>0</v>
      </c>
      <c r="F24" s="14">
        <v>0</v>
      </c>
      <c r="G24" s="14">
        <f t="shared" si="0"/>
        <v>2250</v>
      </c>
      <c r="H24" s="15">
        <v>-174.78</v>
      </c>
      <c r="I24" s="15">
        <v>-34.020000000000003</v>
      </c>
      <c r="J24" s="14">
        <v>140.76</v>
      </c>
      <c r="K24" s="14">
        <v>0</v>
      </c>
      <c r="L24" s="14">
        <v>0</v>
      </c>
      <c r="M24" s="14">
        <v>0.02</v>
      </c>
      <c r="N24" s="14">
        <v>0</v>
      </c>
      <c r="O24" s="14">
        <v>0</v>
      </c>
      <c r="P24" s="14">
        <v>2250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1600.05</v>
      </c>
      <c r="D25" s="14">
        <v>0</v>
      </c>
      <c r="E25" s="14">
        <v>0</v>
      </c>
      <c r="F25" s="14">
        <v>0</v>
      </c>
      <c r="G25" s="14">
        <f t="shared" si="0"/>
        <v>1600.05</v>
      </c>
      <c r="H25" s="15">
        <v>-200.63</v>
      </c>
      <c r="I25" s="15">
        <v>-109.2</v>
      </c>
      <c r="J25" s="14">
        <v>91.43</v>
      </c>
      <c r="K25" s="14">
        <v>0</v>
      </c>
      <c r="L25" s="14">
        <v>0</v>
      </c>
      <c r="M25" s="14">
        <v>0.05</v>
      </c>
      <c r="N25" s="14">
        <v>0</v>
      </c>
      <c r="O25" s="14">
        <v>0</v>
      </c>
      <c r="P25" s="14">
        <v>1600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4">
        <v>0.05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3000</v>
      </c>
      <c r="D27" s="14">
        <v>0</v>
      </c>
      <c r="E27" s="14">
        <v>77</v>
      </c>
      <c r="F27" s="14">
        <v>0</v>
      </c>
      <c r="G27" s="14">
        <f t="shared" si="0"/>
        <v>3077</v>
      </c>
      <c r="H27" s="15">
        <v>-145.38</v>
      </c>
      <c r="I27" s="14">
        <v>0</v>
      </c>
      <c r="J27" s="14">
        <v>222.36</v>
      </c>
      <c r="K27" s="14">
        <v>76.98</v>
      </c>
      <c r="L27" s="14">
        <v>0</v>
      </c>
      <c r="M27" s="14">
        <v>0.02</v>
      </c>
      <c r="N27" s="14">
        <v>0</v>
      </c>
      <c r="O27" s="14">
        <v>77</v>
      </c>
      <c r="P27" s="14">
        <v>3000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2100</v>
      </c>
      <c r="D28" s="14">
        <v>0</v>
      </c>
      <c r="E28" s="14">
        <v>0</v>
      </c>
      <c r="F28" s="14">
        <v>0</v>
      </c>
      <c r="G28" s="14">
        <f t="shared" si="0"/>
        <v>2100</v>
      </c>
      <c r="H28" s="15">
        <v>-188.71</v>
      </c>
      <c r="I28" s="15">
        <v>-64.27</v>
      </c>
      <c r="J28" s="14">
        <v>124.44</v>
      </c>
      <c r="K28" s="14">
        <v>0</v>
      </c>
      <c r="L28" s="14">
        <v>0</v>
      </c>
      <c r="M28" s="14">
        <v>7.0000000000000007E-2</v>
      </c>
      <c r="N28" s="14">
        <v>0</v>
      </c>
      <c r="O28" s="14">
        <v>0</v>
      </c>
      <c r="P28" s="14">
        <v>2100</v>
      </c>
      <c r="Q28" s="14">
        <v>0</v>
      </c>
      <c r="R28" s="14">
        <v>0</v>
      </c>
    </row>
    <row r="29" spans="1:18" s="7" customFormat="1" x14ac:dyDescent="0.2">
      <c r="A29" s="17" t="s">
        <v>58</v>
      </c>
      <c r="C29" s="7" t="s">
        <v>59</v>
      </c>
      <c r="D29" s="7" t="s">
        <v>59</v>
      </c>
      <c r="E29" s="7" t="s">
        <v>59</v>
      </c>
      <c r="F29" s="7" t="s">
        <v>59</v>
      </c>
      <c r="G29" s="7" t="s">
        <v>59</v>
      </c>
      <c r="H29" s="7" t="s">
        <v>59</v>
      </c>
      <c r="I29" s="7" t="s">
        <v>59</v>
      </c>
      <c r="J29" s="7" t="s">
        <v>59</v>
      </c>
      <c r="K29" s="7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7" t="s">
        <v>59</v>
      </c>
    </row>
    <row r="30" spans="1:18" x14ac:dyDescent="0.2">
      <c r="C30" s="19">
        <v>37550</v>
      </c>
      <c r="D30" s="19">
        <v>0</v>
      </c>
      <c r="E30" s="19">
        <f>SUM(E14:E28)</f>
        <v>1246.8</v>
      </c>
      <c r="F30" s="19">
        <v>0</v>
      </c>
      <c r="G30" s="19">
        <f>SUM(G14:G28)</f>
        <v>38796.800000000003</v>
      </c>
      <c r="H30" s="20">
        <v>-2265.17</v>
      </c>
      <c r="I30" s="20">
        <v>-744.86</v>
      </c>
      <c r="J30" s="19">
        <v>2766.84</v>
      </c>
      <c r="K30" s="19">
        <v>1246.51</v>
      </c>
      <c r="L30" s="19">
        <v>0</v>
      </c>
      <c r="M30" s="19">
        <v>0.35</v>
      </c>
      <c r="N30" s="19">
        <v>0</v>
      </c>
      <c r="O30" s="19">
        <f>SUM(O14:O28)</f>
        <v>1246.8</v>
      </c>
      <c r="P30" s="19">
        <f>SUM(P14:P28)</f>
        <v>37550</v>
      </c>
      <c r="Q30" s="19">
        <v>0</v>
      </c>
      <c r="R30" s="19">
        <v>0</v>
      </c>
    </row>
    <row r="32" spans="1:18" s="7" customFormat="1" x14ac:dyDescent="0.2">
      <c r="A32" s="16"/>
      <c r="C32" s="7" t="s">
        <v>60</v>
      </c>
      <c r="D32" s="7" t="s">
        <v>60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7" t="s">
        <v>60</v>
      </c>
      <c r="L32" s="7" t="s">
        <v>60</v>
      </c>
      <c r="M32" s="7" t="s">
        <v>60</v>
      </c>
      <c r="N32" s="7" t="s">
        <v>60</v>
      </c>
      <c r="O32" s="7" t="s">
        <v>60</v>
      </c>
      <c r="P32" s="7" t="s">
        <v>60</v>
      </c>
      <c r="Q32" s="7" t="s">
        <v>60</v>
      </c>
      <c r="R32" s="7" t="s">
        <v>60</v>
      </c>
    </row>
    <row r="33" spans="1:18" x14ac:dyDescent="0.2">
      <c r="A33" s="17" t="s">
        <v>61</v>
      </c>
      <c r="B33" s="1" t="s">
        <v>62</v>
      </c>
      <c r="C33" s="19">
        <v>37550</v>
      </c>
      <c r="D33" s="19">
        <v>0</v>
      </c>
      <c r="E33" s="19">
        <f>+E30</f>
        <v>1246.8</v>
      </c>
      <c r="F33" s="19">
        <v>0</v>
      </c>
      <c r="G33" s="19">
        <f>+G30</f>
        <v>38796.800000000003</v>
      </c>
      <c r="H33" s="20">
        <v>-2265.17</v>
      </c>
      <c r="I33" s="20">
        <v>-744.86</v>
      </c>
      <c r="J33" s="19">
        <v>2766.84</v>
      </c>
      <c r="K33" s="19">
        <v>1246.51</v>
      </c>
      <c r="L33" s="19">
        <v>0</v>
      </c>
      <c r="M33" s="19">
        <v>0.35</v>
      </c>
      <c r="N33" s="19">
        <v>0</v>
      </c>
      <c r="O33" s="19">
        <f>+O30</f>
        <v>1246.8</v>
      </c>
      <c r="P33" s="19">
        <f>+P30</f>
        <v>37550</v>
      </c>
      <c r="Q33" s="19">
        <v>0</v>
      </c>
      <c r="R33" s="19">
        <v>0</v>
      </c>
    </row>
    <row r="35" spans="1:18" x14ac:dyDescent="0.2">
      <c r="C35" s="1" t="s">
        <v>62</v>
      </c>
      <c r="D35" s="1" t="s">
        <v>62</v>
      </c>
      <c r="F35" s="1" t="s">
        <v>62</v>
      </c>
      <c r="G35" s="1" t="s">
        <v>62</v>
      </c>
      <c r="H35" s="1" t="s">
        <v>62</v>
      </c>
      <c r="I35" s="1" t="s">
        <v>62</v>
      </c>
      <c r="J35" s="1" t="s">
        <v>62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</row>
    <row r="36" spans="1:18" x14ac:dyDescent="0.2">
      <c r="A36" s="2" t="s">
        <v>62</v>
      </c>
      <c r="B36" s="1" t="s">
        <v>62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2017-03-07T16:15:56Z</dcterms:created>
  <dcterms:modified xsi:type="dcterms:W3CDTF">2017-05-03T15:30:12Z</dcterms:modified>
</cp:coreProperties>
</file>