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O31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4" i="1"/>
  <c r="G31" i="1" s="1"/>
  <c r="E31" i="1"/>
</calcChain>
</file>

<file path=xl/sharedStrings.xml><?xml version="1.0" encoding="utf-8"?>
<sst xmlns="http://schemas.openxmlformats.org/spreadsheetml/2006/main" count="113" uniqueCount="66">
  <si>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</si>
  <si>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</si>
  <si>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</si>
  <si>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</si>
  <si>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7 al 7 Quincenal del 01/04/2016 al 15/04/2016</t>
  </si>
  <si>
    <t>Reg Pat IMSS: 00000000000</t>
  </si>
  <si>
    <t xml:space="preserve">RFC: SDI -010212-HT2 </t>
  </si>
  <si>
    <t>Fecha: 07/Mar/2017</t>
  </si>
  <si>
    <t>Hora: 10:12:12:734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</si>
  <si>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</si>
  <si>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</si>
  <si>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</si>
  <si>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</si>
  <si>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</si>
  <si>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</si>
  <si>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</si>
  <si>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</si>
  <si>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</si>
  <si>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</si>
  <si>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</si>
  <si>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</si>
  <si>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</si>
  <si>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</si>
  <si>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</si>
  <si>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</si>
  <si>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</si>
  <si>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</si>
  <si>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</si>
  <si>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</si>
  <si>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</si>
  <si>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</si>
  <si>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</si>
  <si>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</si>
  <si>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</si>
  <si>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</si>
  <si>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</si>
  <si>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</si>
  <si>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</si>
  <si>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</si>
  <si>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</si>
  <si>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</si>
  <si>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</si>
  <si>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</si>
  <si>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</si>
  <si>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</si>
  <si>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</si>
  <si>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</si>
  <si>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</si>
  <si>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</si>
  <si>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</si>
  <si>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</si>
  <si>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</si>
  <si>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</si>
  <si>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</si>
  <si>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</si>
  <si>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</si>
  <si>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</si>
  <si>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</si>
  <si>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029</t>
  </si>
  <si>
    <t>Bernal Gomez Francisco Javier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</si>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</sst>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C24" sqref="C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64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65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2850</v>
      </c>
      <c r="D14" s="14">
        <v>0</v>
      </c>
      <c r="E14" s="14">
        <v>60.6</v>
      </c>
      <c r="F14" s="14">
        <v>0</v>
      </c>
      <c r="G14" s="14">
        <f>+C14+E14</f>
        <v>2910.6</v>
      </c>
      <c r="H14" s="15">
        <v>-145.38</v>
      </c>
      <c r="I14" s="14">
        <v>0</v>
      </c>
      <c r="J14" s="14">
        <v>206.04</v>
      </c>
      <c r="K14" s="14">
        <v>60.66</v>
      </c>
      <c r="L14" s="14">
        <v>0</v>
      </c>
      <c r="M14" s="15">
        <v>-0.06</v>
      </c>
      <c r="N14" s="14">
        <v>0</v>
      </c>
      <c r="O14" s="14">
        <v>60.6</v>
      </c>
      <c r="P14" s="14">
        <v>2850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29" si="0">+C15+E15</f>
        <v>2100</v>
      </c>
      <c r="H15" s="15">
        <v>-188.71</v>
      </c>
      <c r="I15" s="15">
        <v>-64.27</v>
      </c>
      <c r="J15" s="14">
        <v>124.44</v>
      </c>
      <c r="K15" s="14">
        <v>0</v>
      </c>
      <c r="L15" s="14">
        <v>0</v>
      </c>
      <c r="M15" s="14">
        <v>7.0000000000000007E-2</v>
      </c>
      <c r="N15" s="14">
        <v>0</v>
      </c>
      <c r="O15" s="14">
        <v>0</v>
      </c>
      <c r="P15" s="14">
        <v>2100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5">
        <v>-179.8</v>
      </c>
      <c r="J16" s="14">
        <v>21.03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3499.95</v>
      </c>
      <c r="D17" s="14">
        <v>0</v>
      </c>
      <c r="E17" s="14">
        <v>151.55000000000001</v>
      </c>
      <c r="F17" s="14">
        <v>0</v>
      </c>
      <c r="G17" s="14">
        <f t="shared" si="0"/>
        <v>3651.5</v>
      </c>
      <c r="H17" s="15">
        <v>-125.1</v>
      </c>
      <c r="I17" s="14">
        <v>0</v>
      </c>
      <c r="J17" s="14">
        <v>276.75</v>
      </c>
      <c r="K17" s="14">
        <v>151.65</v>
      </c>
      <c r="L17" s="14">
        <v>0</v>
      </c>
      <c r="M17" s="15">
        <v>-0.1</v>
      </c>
      <c r="N17" s="14">
        <v>0</v>
      </c>
      <c r="O17" s="14">
        <v>151.55000000000001</v>
      </c>
      <c r="P17" s="14">
        <v>3500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4999.95</v>
      </c>
      <c r="D18" s="14">
        <v>0</v>
      </c>
      <c r="E18" s="14">
        <v>523.54999999999995</v>
      </c>
      <c r="F18" s="14">
        <v>0</v>
      </c>
      <c r="G18" s="14">
        <f t="shared" si="0"/>
        <v>5523.5</v>
      </c>
      <c r="H18" s="14">
        <v>0</v>
      </c>
      <c r="I18" s="14">
        <v>0</v>
      </c>
      <c r="J18" s="14">
        <v>523.53</v>
      </c>
      <c r="K18" s="14">
        <v>523.53</v>
      </c>
      <c r="L18" s="14">
        <v>0</v>
      </c>
      <c r="M18" s="14">
        <v>0.02</v>
      </c>
      <c r="N18" s="14">
        <v>0</v>
      </c>
      <c r="O18" s="14">
        <v>523.54999999999995</v>
      </c>
      <c r="P18" s="14">
        <v>5000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3250.05</v>
      </c>
      <c r="D19" s="14">
        <v>0</v>
      </c>
      <c r="E19" s="14">
        <v>124.45</v>
      </c>
      <c r="F19" s="14">
        <v>0</v>
      </c>
      <c r="G19" s="14">
        <f t="shared" si="0"/>
        <v>3374.5</v>
      </c>
      <c r="H19" s="15">
        <v>-125.1</v>
      </c>
      <c r="I19" s="14">
        <v>0</v>
      </c>
      <c r="J19" s="14">
        <v>249.57</v>
      </c>
      <c r="K19" s="14">
        <v>124.46</v>
      </c>
      <c r="L19" s="14">
        <v>0</v>
      </c>
      <c r="M19" s="15">
        <v>-0.01</v>
      </c>
      <c r="N19" s="14">
        <v>0</v>
      </c>
      <c r="O19" s="14">
        <v>124.45</v>
      </c>
      <c r="P19" s="14">
        <v>3250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2500.0500000000002</v>
      </c>
      <c r="D20" s="14">
        <v>0</v>
      </c>
      <c r="E20" s="14">
        <v>7.65</v>
      </c>
      <c r="F20" s="14">
        <v>0</v>
      </c>
      <c r="G20" s="14">
        <f t="shared" si="0"/>
        <v>2507.7000000000003</v>
      </c>
      <c r="H20" s="15">
        <v>-160.30000000000001</v>
      </c>
      <c r="I20" s="14">
        <v>0</v>
      </c>
      <c r="J20" s="14">
        <v>167.97</v>
      </c>
      <c r="K20" s="14">
        <v>7.67</v>
      </c>
      <c r="L20" s="14">
        <v>0</v>
      </c>
      <c r="M20" s="15">
        <v>-0.02</v>
      </c>
      <c r="N20" s="14">
        <v>0</v>
      </c>
      <c r="O20" s="14">
        <v>7.65</v>
      </c>
      <c r="P20" s="14">
        <v>2500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1999.95</v>
      </c>
      <c r="D21" s="14">
        <v>0</v>
      </c>
      <c r="E21" s="14">
        <v>0</v>
      </c>
      <c r="F21" s="14">
        <v>0</v>
      </c>
      <c r="G21" s="14">
        <f t="shared" si="0"/>
        <v>1999.95</v>
      </c>
      <c r="H21" s="15">
        <v>-188.71</v>
      </c>
      <c r="I21" s="15">
        <v>-71.69</v>
      </c>
      <c r="J21" s="14">
        <v>117.03</v>
      </c>
      <c r="K21" s="14">
        <v>0</v>
      </c>
      <c r="L21" s="14">
        <v>0</v>
      </c>
      <c r="M21" s="14">
        <v>0.04</v>
      </c>
      <c r="N21" s="14">
        <v>0</v>
      </c>
      <c r="O21" s="14">
        <v>0</v>
      </c>
      <c r="P21" s="14">
        <v>2000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1549.95</v>
      </c>
      <c r="D22" s="14">
        <v>0</v>
      </c>
      <c r="E22" s="14">
        <v>0</v>
      </c>
      <c r="F22" s="14">
        <v>0</v>
      </c>
      <c r="G22" s="14">
        <f t="shared" si="0"/>
        <v>1549.95</v>
      </c>
      <c r="H22" s="15">
        <v>-200.63</v>
      </c>
      <c r="I22" s="15">
        <v>-112.41</v>
      </c>
      <c r="J22" s="14">
        <v>88.23</v>
      </c>
      <c r="K22" s="14">
        <v>0</v>
      </c>
      <c r="L22" s="14">
        <v>0</v>
      </c>
      <c r="M22" s="15">
        <v>-0.04</v>
      </c>
      <c r="N22" s="14">
        <v>0</v>
      </c>
      <c r="O22" s="14">
        <v>0</v>
      </c>
      <c r="P22" s="14">
        <v>1550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3000</v>
      </c>
      <c r="D23" s="14">
        <v>0</v>
      </c>
      <c r="E23" s="14">
        <v>77</v>
      </c>
      <c r="F23" s="14">
        <v>0</v>
      </c>
      <c r="G23" s="14">
        <f t="shared" si="0"/>
        <v>3077</v>
      </c>
      <c r="H23" s="15">
        <v>-145.38</v>
      </c>
      <c r="I23" s="14">
        <v>0</v>
      </c>
      <c r="J23" s="14">
        <v>222.36</v>
      </c>
      <c r="K23" s="14">
        <v>76.98</v>
      </c>
      <c r="L23" s="14">
        <v>0</v>
      </c>
      <c r="M23" s="14">
        <v>0.02</v>
      </c>
      <c r="N23" s="14">
        <v>0</v>
      </c>
      <c r="O23" s="14">
        <v>77</v>
      </c>
      <c r="P23" s="14">
        <v>3000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2250</v>
      </c>
      <c r="D24" s="14">
        <v>0</v>
      </c>
      <c r="E24" s="14">
        <v>0</v>
      </c>
      <c r="F24" s="14">
        <v>0</v>
      </c>
      <c r="G24" s="14">
        <f t="shared" si="0"/>
        <v>2250</v>
      </c>
      <c r="H24" s="15">
        <v>-174.78</v>
      </c>
      <c r="I24" s="15">
        <v>-34.020000000000003</v>
      </c>
      <c r="J24" s="14">
        <v>140.76</v>
      </c>
      <c r="K24" s="14">
        <v>0</v>
      </c>
      <c r="L24" s="14">
        <v>0</v>
      </c>
      <c r="M24" s="14">
        <v>0.02</v>
      </c>
      <c r="N24" s="14">
        <v>0</v>
      </c>
      <c r="O24" s="14">
        <v>0</v>
      </c>
      <c r="P24" s="14">
        <v>2250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1600.05</v>
      </c>
      <c r="D25" s="14">
        <v>0</v>
      </c>
      <c r="E25" s="14">
        <v>0</v>
      </c>
      <c r="F25" s="14">
        <v>0</v>
      </c>
      <c r="G25" s="14">
        <f t="shared" si="0"/>
        <v>1600.05</v>
      </c>
      <c r="H25" s="15">
        <v>-200.63</v>
      </c>
      <c r="I25" s="15">
        <v>-109.2</v>
      </c>
      <c r="J25" s="14">
        <v>91.43</v>
      </c>
      <c r="K25" s="14">
        <v>0</v>
      </c>
      <c r="L25" s="14">
        <v>0</v>
      </c>
      <c r="M25" s="14">
        <v>0.05</v>
      </c>
      <c r="N25" s="14">
        <v>0</v>
      </c>
      <c r="O25" s="14">
        <v>0</v>
      </c>
      <c r="P25" s="14">
        <v>1600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1600.05</v>
      </c>
      <c r="D26" s="14">
        <v>0</v>
      </c>
      <c r="E26" s="14">
        <v>0</v>
      </c>
      <c r="F26" s="14">
        <v>0</v>
      </c>
      <c r="G26" s="14">
        <f t="shared" si="0"/>
        <v>1600.05</v>
      </c>
      <c r="H26" s="15">
        <v>-200.63</v>
      </c>
      <c r="I26" s="15">
        <v>-109.2</v>
      </c>
      <c r="J26" s="14">
        <v>91.43</v>
      </c>
      <c r="K26" s="14">
        <v>0</v>
      </c>
      <c r="L26" s="14">
        <v>0</v>
      </c>
      <c r="M26" s="14">
        <v>0.05</v>
      </c>
      <c r="N26" s="14">
        <v>0</v>
      </c>
      <c r="O26" s="14">
        <v>0</v>
      </c>
      <c r="P26" s="14">
        <v>1600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3000</v>
      </c>
      <c r="D27" s="14">
        <v>0</v>
      </c>
      <c r="E27" s="14">
        <v>77</v>
      </c>
      <c r="F27" s="14">
        <v>0</v>
      </c>
      <c r="G27" s="14">
        <f t="shared" si="0"/>
        <v>3077</v>
      </c>
      <c r="H27" s="15">
        <v>-145.38</v>
      </c>
      <c r="I27" s="14">
        <v>0</v>
      </c>
      <c r="J27" s="14">
        <v>222.36</v>
      </c>
      <c r="K27" s="14">
        <v>76.98</v>
      </c>
      <c r="L27" s="14">
        <v>0</v>
      </c>
      <c r="M27" s="14">
        <v>0.02</v>
      </c>
      <c r="N27" s="14">
        <v>0</v>
      </c>
      <c r="O27" s="14">
        <v>77</v>
      </c>
      <c r="P27" s="14">
        <v>3000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2100</v>
      </c>
      <c r="D28" s="14">
        <v>0</v>
      </c>
      <c r="E28" s="14">
        <v>0</v>
      </c>
      <c r="F28" s="14">
        <v>0</v>
      </c>
      <c r="G28" s="14">
        <f t="shared" si="0"/>
        <v>2100</v>
      </c>
      <c r="H28" s="15">
        <v>-188.71</v>
      </c>
      <c r="I28" s="15">
        <v>-64.27</v>
      </c>
      <c r="J28" s="14">
        <v>124.44</v>
      </c>
      <c r="K28" s="14">
        <v>0</v>
      </c>
      <c r="L28" s="14">
        <v>0</v>
      </c>
      <c r="M28" s="15">
        <v>-0.13</v>
      </c>
      <c r="N28" s="14">
        <v>0</v>
      </c>
      <c r="O28" s="14">
        <v>0</v>
      </c>
      <c r="P28" s="14">
        <v>2100</v>
      </c>
      <c r="Q28" s="14">
        <v>0</v>
      </c>
      <c r="R28" s="14">
        <v>0</v>
      </c>
    </row>
    <row r="29" spans="1:18" x14ac:dyDescent="0.2">
      <c r="A29" s="2" t="s">
        <v>58</v>
      </c>
      <c r="B29" s="1" t="s">
        <v>59</v>
      </c>
      <c r="C29" s="14">
        <v>3199.95</v>
      </c>
      <c r="D29" s="14">
        <v>0</v>
      </c>
      <c r="E29" s="14">
        <v>119.15</v>
      </c>
      <c r="F29" s="14">
        <v>0</v>
      </c>
      <c r="G29" s="14">
        <f t="shared" si="0"/>
        <v>3319.1</v>
      </c>
      <c r="H29" s="15">
        <v>-125.1</v>
      </c>
      <c r="I29" s="14">
        <v>0</v>
      </c>
      <c r="J29" s="14">
        <v>244.11</v>
      </c>
      <c r="K29" s="14">
        <v>119.01</v>
      </c>
      <c r="L29" s="14">
        <v>0</v>
      </c>
      <c r="M29" s="14">
        <v>0.14000000000000001</v>
      </c>
      <c r="N29" s="14">
        <v>0</v>
      </c>
      <c r="O29" s="14">
        <v>119.15</v>
      </c>
      <c r="P29" s="14">
        <v>3200</v>
      </c>
      <c r="Q29" s="14">
        <v>0</v>
      </c>
      <c r="R29" s="14">
        <v>0</v>
      </c>
    </row>
    <row r="30" spans="1:18" s="7" customFormat="1" x14ac:dyDescent="0.2">
      <c r="A30" s="17" t="s">
        <v>60</v>
      </c>
      <c r="C30" s="7" t="s">
        <v>61</v>
      </c>
      <c r="D30" s="7" t="s">
        <v>61</v>
      </c>
      <c r="E30" s="7" t="s">
        <v>61</v>
      </c>
      <c r="F30" s="7" t="s">
        <v>61</v>
      </c>
      <c r="G30" s="7" t="s">
        <v>61</v>
      </c>
      <c r="H30" s="7" t="s">
        <v>61</v>
      </c>
      <c r="I30" s="7" t="s">
        <v>61</v>
      </c>
      <c r="J30" s="7" t="s">
        <v>61</v>
      </c>
      <c r="K30" s="7" t="s">
        <v>61</v>
      </c>
      <c r="L30" s="7" t="s">
        <v>61</v>
      </c>
      <c r="M30" s="7" t="s">
        <v>61</v>
      </c>
      <c r="N30" s="7" t="s">
        <v>61</v>
      </c>
      <c r="O30" s="7" t="s">
        <v>61</v>
      </c>
      <c r="P30" s="7" t="s">
        <v>61</v>
      </c>
      <c r="Q30" s="7" t="s">
        <v>61</v>
      </c>
      <c r="R30" s="7" t="s">
        <v>61</v>
      </c>
    </row>
    <row r="31" spans="1:18" x14ac:dyDescent="0.2">
      <c r="C31" s="19">
        <v>39999.949999999997</v>
      </c>
      <c r="D31" s="19">
        <v>0</v>
      </c>
      <c r="E31" s="19">
        <f>SUM(E14:E29)</f>
        <v>1140.95</v>
      </c>
      <c r="F31" s="19">
        <v>0</v>
      </c>
      <c r="G31" s="19">
        <f>SUM(G14:G29)</f>
        <v>41140.9</v>
      </c>
      <c r="H31" s="20">
        <v>-2515.37</v>
      </c>
      <c r="I31" s="20">
        <v>-744.86</v>
      </c>
      <c r="J31" s="19">
        <v>2911.48</v>
      </c>
      <c r="K31" s="19">
        <v>1140.94</v>
      </c>
      <c r="L31" s="19">
        <v>0</v>
      </c>
      <c r="M31" s="19">
        <v>7.0000000000000007E-2</v>
      </c>
      <c r="N31" s="19">
        <v>0</v>
      </c>
      <c r="O31" s="19">
        <f>SUM(O14:O30)</f>
        <v>1140.95</v>
      </c>
      <c r="P31" s="19">
        <v>39603.800000000003</v>
      </c>
      <c r="Q31" s="19">
        <v>0</v>
      </c>
      <c r="R31" s="19">
        <v>0</v>
      </c>
    </row>
    <row r="33" spans="1:18" s="7" customFormat="1" x14ac:dyDescent="0.2">
      <c r="A33" s="16"/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  <c r="M33" s="7" t="s">
        <v>62</v>
      </c>
      <c r="N33" s="7" t="s">
        <v>62</v>
      </c>
      <c r="O33" s="7" t="s">
        <v>62</v>
      </c>
      <c r="P33" s="7" t="s">
        <v>62</v>
      </c>
      <c r="Q33" s="7" t="s">
        <v>62</v>
      </c>
      <c r="R33" s="7" t="s">
        <v>62</v>
      </c>
    </row>
    <row r="34" spans="1:18" x14ac:dyDescent="0.2">
      <c r="A34" s="17" t="s">
        <v>63</v>
      </c>
      <c r="B34" s="1" t="s">
        <v>64</v>
      </c>
      <c r="C34" s="19">
        <v>39999.949999999997</v>
      </c>
      <c r="D34" s="19">
        <v>0</v>
      </c>
      <c r="E34" s="19">
        <v>1</v>
      </c>
      <c r="F34" s="19">
        <v>0</v>
      </c>
      <c r="G34" s="19">
        <v>39999.949999999997</v>
      </c>
      <c r="H34" s="20">
        <v>-2515.37</v>
      </c>
      <c r="I34" s="20">
        <v>-744.86</v>
      </c>
      <c r="J34" s="19">
        <v>2911.48</v>
      </c>
      <c r="K34" s="19">
        <v>1140.94</v>
      </c>
      <c r="L34" s="19">
        <v>0</v>
      </c>
      <c r="M34" s="19">
        <v>7.0000000000000007E-2</v>
      </c>
      <c r="N34" s="19">
        <v>0</v>
      </c>
      <c r="O34" s="19">
        <v>396.15</v>
      </c>
      <c r="P34" s="19">
        <v>39603.800000000003</v>
      </c>
      <c r="Q34" s="19">
        <v>0</v>
      </c>
      <c r="R34" s="19">
        <v>0</v>
      </c>
    </row>
    <row r="36" spans="1:18" x14ac:dyDescent="0.2">
      <c r="C36" s="1" t="s">
        <v>64</v>
      </c>
      <c r="D36" s="1" t="s">
        <v>64</v>
      </c>
      <c r="F36" s="1" t="s">
        <v>64</v>
      </c>
      <c r="G36" s="1" t="s">
        <v>64</v>
      </c>
      <c r="H36" s="1" t="s">
        <v>64</v>
      </c>
      <c r="I36" s="1" t="s">
        <v>64</v>
      </c>
      <c r="J36" s="1" t="s">
        <v>64</v>
      </c>
      <c r="K36" s="1" t="s">
        <v>64</v>
      </c>
      <c r="L36" s="1" t="s">
        <v>64</v>
      </c>
      <c r="M36" s="1" t="s">
        <v>64</v>
      </c>
      <c r="N36" s="1" t="s">
        <v>64</v>
      </c>
      <c r="O36" s="1" t="s">
        <v>64</v>
      </c>
      <c r="P36" s="1" t="s">
        <v>64</v>
      </c>
      <c r="Q36" s="1" t="s">
        <v>64</v>
      </c>
    </row>
    <row r="37" spans="1:18" x14ac:dyDescent="0.2">
      <c r="A37" s="2" t="s">
        <v>64</v>
      </c>
      <c r="B37" s="1" t="s">
        <v>64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2017-03-07T16:12:12Z</dcterms:created>
  <dcterms:modified xsi:type="dcterms:W3CDTF">2017-05-03T15:20:17Z</dcterms:modified>
</cp:coreProperties>
</file>