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4115" windowHeight="519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7" i="1" l="1"/>
</calcChain>
</file>

<file path=xl/sharedStrings.xml><?xml version="1.0" encoding="utf-8"?>
<sst xmlns="http://schemas.openxmlformats.org/spreadsheetml/2006/main" count="438" uniqueCount="190">
  <si>
    <t>fecha</t>
  </si>
  <si>
    <t># Cheque</t>
  </si>
  <si>
    <t>Concepto</t>
  </si>
  <si>
    <t>Cargos</t>
  </si>
  <si>
    <t>Abonos</t>
  </si>
  <si>
    <t>Saldo</t>
  </si>
  <si>
    <t>Saldo Anterior</t>
  </si>
  <si>
    <t>Comisiones Bancarias</t>
  </si>
  <si>
    <t>Traspaso entre cuentas propias</t>
  </si>
  <si>
    <t xml:space="preserve">Transf </t>
  </si>
  <si>
    <t>1140515892 Ricardo Godina Enriquez</t>
  </si>
  <si>
    <t>2843576671 Rosa Izela Loreto Flores</t>
  </si>
  <si>
    <t>RECAUDACION</t>
  </si>
  <si>
    <t>1524128869 Francisco Javier Balcazar Mendez pmo personal</t>
  </si>
  <si>
    <t>2948252009 Felicitas Preciado Duran</t>
  </si>
  <si>
    <t>1514343492 Adrian Arias Cortes</t>
  </si>
  <si>
    <t>1154931386 Hector Rodrigo Gutierrez Villa</t>
  </si>
  <si>
    <t>2952782081 Pablo Fajardo Montes</t>
  </si>
  <si>
    <t>2724514254 Jose Enrique Martinez Garcia complemento de nomina</t>
  </si>
  <si>
    <t>2948170622 Hugo Ivan de Leon Murillo</t>
  </si>
  <si>
    <t>2995775868 Bianca Amparo Murillo Velazquez</t>
  </si>
  <si>
    <t xml:space="preserve">1425180155 Ma Claudia Ventura Hernandez </t>
  </si>
  <si>
    <t>2849777962 Ernesto Noe Avalos Muro</t>
  </si>
  <si>
    <t>1458498156 Gustavo Gomez Navarro</t>
  </si>
  <si>
    <t xml:space="preserve">2924451988 Jose Cruz Montes Mendez </t>
  </si>
  <si>
    <t>127320013086075243 Jose Manuel Garcia Figueroa pmo personal</t>
  </si>
  <si>
    <t>1430255793 Marcela Gerogina Ron Cardenas</t>
  </si>
  <si>
    <t>021320061854549088 Alfredo Rigoberto Alvarez Picos</t>
  </si>
  <si>
    <t>1199697349 Jose Martin Bailon Marquez</t>
  </si>
  <si>
    <t>Jose Lopez Gomez</t>
  </si>
  <si>
    <t xml:space="preserve">2712973146 Alejandra Amanda Gonzalez Juarez complemento </t>
  </si>
  <si>
    <t>137821102113236850 Delfino Rendon Segundo</t>
  </si>
  <si>
    <t>2832007878 Agustin Eduardo Godinez Huerta</t>
  </si>
  <si>
    <t>Maria del Socorro Arias Ramos reposición de gastos</t>
  </si>
  <si>
    <t>J. Filemon Hernandez Enriquez, Aguinaldo 2016</t>
  </si>
  <si>
    <t>RECAUDACIÓN</t>
  </si>
  <si>
    <t>0455444128 Joaquin Rodrigo Castellanos Flores</t>
  </si>
  <si>
    <t>2892754517 Julia Gonzalez Silva</t>
  </si>
  <si>
    <t>2841017160 Hector Enrique Barba Gomez</t>
  </si>
  <si>
    <t>0480857165 Ignacio Tellez Gonzalez</t>
  </si>
  <si>
    <t>Pedro Venegas Rivera</t>
  </si>
  <si>
    <t>0196158196 Herculano Castorena Arce</t>
  </si>
  <si>
    <t>Francisco Javier Guevara Bocanegra</t>
  </si>
  <si>
    <t>Gustavo Ulises Gomez Briones</t>
  </si>
  <si>
    <t>RECAUDACIÓN El Porvenir Ameca</t>
  </si>
  <si>
    <t>137323102837337216 Susana Acevedo Valencia</t>
  </si>
  <si>
    <t>072320004680281034 Eleazar Carrillo Camarena</t>
  </si>
  <si>
    <t>0161651846 Gabriel Ovidio Aguila Topete</t>
  </si>
  <si>
    <t>072320001199291916 Banco Diocesano de Alimentos Gdl</t>
  </si>
  <si>
    <t>1246991769 Elfriede Rosa Kass Czerwunski</t>
  </si>
  <si>
    <t>2902074184 j Jesus Ramirez Garcia pmo personal</t>
  </si>
  <si>
    <t>2790568627 Efren Castañeda Arandas</t>
  </si>
  <si>
    <t>2902073927 Vicente Tellez Gomez pmo personal</t>
  </si>
  <si>
    <t>127320013173312644 Santos Santiago Olmedo pmo personal</t>
  </si>
  <si>
    <t xml:space="preserve">Felipe Joaquin Sanchez Soto </t>
  </si>
  <si>
    <t>Finiquito</t>
  </si>
  <si>
    <t>2902074087 Adrian Gallegos Rivas pmo personal</t>
  </si>
  <si>
    <t>1267647654 Abel Miramontes Ayon pmo personal</t>
  </si>
  <si>
    <t>Alma Sagrario Navarro Hernandez (compra de actas)</t>
  </si>
  <si>
    <t>0136536646 Super Servicio 5 Minas, S.A. de C.V.</t>
  </si>
  <si>
    <t>0177132301 Dame algo de Ti A.C.</t>
  </si>
  <si>
    <t>2712974827 Rosa Elizabeth Hernandez Sanchez pmo personal</t>
  </si>
  <si>
    <t>0167690738 Oscar Daniel Arambula Lechuga</t>
  </si>
  <si>
    <t>2960352969 Agripina Carrillo Acevedo</t>
  </si>
  <si>
    <t>1247001754 Jose Guadalupe Alvarez Sandoval</t>
  </si>
  <si>
    <t>2896957358 Ma Concepcion Pulido Alvarez</t>
  </si>
  <si>
    <t xml:space="preserve">1419480277 Jualian Flores Topete </t>
  </si>
  <si>
    <t xml:space="preserve">0164746589 Alfonso Valenzuela Mendoza </t>
  </si>
  <si>
    <t xml:space="preserve">0136892248 Automotores y Maquinados, S.A. de C.V. </t>
  </si>
  <si>
    <t>2903786099 Humberto Soltero Juarez</t>
  </si>
  <si>
    <t>56538021 Horacio Eduardo Quiñones Medina</t>
  </si>
  <si>
    <t xml:space="preserve">0447538006 Distribuidora Deportiva de Occidente </t>
  </si>
  <si>
    <t>021346063659347881 Jorge Alberto Cerda</t>
  </si>
  <si>
    <t>Hector Enrique Barboa Gomez</t>
  </si>
  <si>
    <t xml:space="preserve">0199719458 Operadora Panamericana del Sur </t>
  </si>
  <si>
    <t>0168755132 Victor Erick Castellanos Becerra</t>
  </si>
  <si>
    <t>2896801072 Estefany Monserrath Ron Siordia</t>
  </si>
  <si>
    <t xml:space="preserve">1531364049 Ericka Lizbeth Ron Siordia </t>
  </si>
  <si>
    <t>1454709748 Francisco Javier Guevara Bocanegra</t>
  </si>
  <si>
    <t>Eduardo Ron Ramos</t>
  </si>
  <si>
    <t>Rodrigo Brambila Melchor</t>
  </si>
  <si>
    <t>002362700554400671 Diego Abraham Robles Lopez</t>
  </si>
  <si>
    <t>0455660726 Marcela Gomez Montes</t>
  </si>
  <si>
    <t xml:space="preserve">2899449728 Rosalio Martinez Martinez </t>
  </si>
  <si>
    <t>1168328331 Carlos Eduardo Argeli Vazquez Guzman</t>
  </si>
  <si>
    <t xml:space="preserve">2712973146 Alejandra Amanda Gonzalez Juarez </t>
  </si>
  <si>
    <t>0109561749 Secretaria de Planeacion 2 al millar</t>
  </si>
  <si>
    <t>0109561498 Secretaria de planeacion 1 al millar</t>
  </si>
  <si>
    <t>0109561838 Secretaria de planeacion 5 al millar</t>
  </si>
  <si>
    <t>Secretaria de planeacion admon y finanzas 5 al millar</t>
  </si>
  <si>
    <t>112180031428579026 Accesorios Forestales de Occidente</t>
  </si>
  <si>
    <t>0448448353 Tracsa SAPI de CV</t>
  </si>
  <si>
    <t>Juan Manuel Montes Rodriguez</t>
  </si>
  <si>
    <t>Martin Hurtado Espinoza</t>
  </si>
  <si>
    <t>RECAUDACION EL POR VENIR DE AMECA</t>
  </si>
  <si>
    <t>1473873587 Lucia Dominguez Ventura</t>
  </si>
  <si>
    <t>1529643028 Sandra Guadalupe Muro Jimenez</t>
  </si>
  <si>
    <t>Jorge Ernesto Gonzalez Covarrubias</t>
  </si>
  <si>
    <t>2703969916 Jose Isaias Miramontes Rico pmo personal</t>
  </si>
  <si>
    <t>002320902996740441 Enrique Mojarro Berumen</t>
  </si>
  <si>
    <t xml:space="preserve">Asociacion Ganadera Local de Etzatlan </t>
  </si>
  <si>
    <t>2779978755 Jose Mauro Hernandez Olmedo</t>
  </si>
  <si>
    <t xml:space="preserve">2947566085 Monica Alejandra Ibarra Macias </t>
  </si>
  <si>
    <t>Blanca Marisa Gamez Gonzalez</t>
  </si>
  <si>
    <t>2996936628 Monica Margarita Gutierrez Siordia</t>
  </si>
  <si>
    <t>PARTICIPACIONES</t>
  </si>
  <si>
    <t>0154484703 Nextcode SA de CV</t>
  </si>
  <si>
    <t xml:space="preserve">0151845020 Gilberto Arceo Navarro </t>
  </si>
  <si>
    <t>DISPERSION Base</t>
  </si>
  <si>
    <t xml:space="preserve">DISPERSION Eventuales </t>
  </si>
  <si>
    <t>DISPERSION Seguridad Pública</t>
  </si>
  <si>
    <t>DISPERSION Agua Potable</t>
  </si>
  <si>
    <t xml:space="preserve">DISPERSION Pensionados </t>
  </si>
  <si>
    <t>DISPERSION Proyecto de Ocomo</t>
  </si>
  <si>
    <t>Marisol Becerra Gonzalez Nómina</t>
  </si>
  <si>
    <t>Marleny Del Rocio Hurtado Tavares, Nómina</t>
  </si>
  <si>
    <t>Luis Manuel Velez Fregoso, Nómina</t>
  </si>
  <si>
    <t>Delfino Rendon Segundo, Nómina</t>
  </si>
  <si>
    <t>Jorge Rodolfo Cruz Cisneros, Nómina</t>
  </si>
  <si>
    <t>Hugo Juares Flores, Nómina</t>
  </si>
  <si>
    <t>Gustavo Garcia Figuero, Nómina</t>
  </si>
  <si>
    <t xml:space="preserve">Carlos Torres Moran, Nómina </t>
  </si>
  <si>
    <t>Laura Marisol Rodriguez Casillas, Nómina</t>
  </si>
  <si>
    <t>Jose Manuel Gonzalez Campos, Nómina</t>
  </si>
  <si>
    <t>Santos Santiago Olmedo, Nómina</t>
  </si>
  <si>
    <t>Homero Jose Arvizu Gil, Nómina</t>
  </si>
  <si>
    <t>Francisco Carlos Salas Carranza, Nómina</t>
  </si>
  <si>
    <t>Martin Mancillas Mora, Nómina</t>
  </si>
  <si>
    <t>Sebastian Hernandez Arias, Nómina</t>
  </si>
  <si>
    <t>Salvador Carrillo Murillo, Nómina</t>
  </si>
  <si>
    <t>Jose Manuel Garcia Figueroa, Nómina</t>
  </si>
  <si>
    <t>Rogelio Garcia Garcia, Nómina</t>
  </si>
  <si>
    <t>Jose Alberto Figueroa Santiago, Nómina</t>
  </si>
  <si>
    <t>Maricruz Carbajal Tamayo, Nómina</t>
  </si>
  <si>
    <t>transf</t>
  </si>
  <si>
    <t xml:space="preserve">0191604902 Sistema para el Desarrollo Integral </t>
  </si>
  <si>
    <t>Jazmin Quintero Rojas</t>
  </si>
  <si>
    <t>0190944718 Cuchillas y Refacciones SA de CV</t>
  </si>
  <si>
    <t>Music Club International</t>
  </si>
  <si>
    <t>Adolfo Fidel Cabrera Briseño</t>
  </si>
  <si>
    <t>Jose Siordia Bernal</t>
  </si>
  <si>
    <t xml:space="preserve">Ismael Ventura Bernal </t>
  </si>
  <si>
    <t>tranf</t>
  </si>
  <si>
    <t>1472122502 Alfonso Fregoso Alvarado</t>
  </si>
  <si>
    <t>TRANSF</t>
  </si>
  <si>
    <t>2796002013 j Jesus Figueroa Garcia complemento de nómina</t>
  </si>
  <si>
    <t>2790577235 Cesar Omar Carrillo Muñoz pmo personal</t>
  </si>
  <si>
    <t xml:space="preserve">2733779378 Cecilia Aguilar Meza </t>
  </si>
  <si>
    <t>pmo personal</t>
  </si>
  <si>
    <t>BMRCASH Participaciones</t>
  </si>
  <si>
    <t>CONTRIBUCIONES FEDERALES</t>
  </si>
  <si>
    <t>CFE Suministrador de Servicios Básicos</t>
  </si>
  <si>
    <t xml:space="preserve">Recaudación </t>
  </si>
  <si>
    <t>Transf</t>
  </si>
  <si>
    <t>Recaudación</t>
  </si>
  <si>
    <t>Telefonos de Mexico</t>
  </si>
  <si>
    <t>Finiquito Rigoberto Cano Parada</t>
  </si>
  <si>
    <t>2994243056 Joaquina Gonzalez Santiago</t>
  </si>
  <si>
    <t>CANCELADO</t>
  </si>
  <si>
    <t>Diana Carolina Peña Barajas, finiquito</t>
  </si>
  <si>
    <t>1541037315 Celina Armas Santiago</t>
  </si>
  <si>
    <t xml:space="preserve">2831482157 Esther Bacilio Ramos </t>
  </si>
  <si>
    <t>2712213907 Jesus Ricardo Mariscal Morales, pmo personal</t>
  </si>
  <si>
    <t>2712971593 Isaias Cervantes Velasco</t>
  </si>
  <si>
    <t>Everardo Pineda</t>
  </si>
  <si>
    <t>1264028562 Catarino Garibay Martinez Pmo Personal</t>
  </si>
  <si>
    <t>2790574589 Ramon Gonzalez Flores, Pmo Personal</t>
  </si>
  <si>
    <t>2992335328 Victor Manuel Sanchez Garcia, pmo personal</t>
  </si>
  <si>
    <t>2997411596 Jesus Antonio Cruz Torres, pmo personal</t>
  </si>
  <si>
    <t>recAUDACION</t>
  </si>
  <si>
    <t>COMISION FEDERAL DE ELECTRICIDAD</t>
  </si>
  <si>
    <t>2715168651 Jazmin Quintero Rojas</t>
  </si>
  <si>
    <t>2824729471 Marco Antonio Fregoso Tavares</t>
  </si>
  <si>
    <t>0146966470 Higinio Robles Ruiz</t>
  </si>
  <si>
    <t>0146249396 Michel Ontiveros Pablo Igancio</t>
  </si>
  <si>
    <t>RECUDACIÓN</t>
  </si>
  <si>
    <t>2790575623 Teresa Gutierrez Aviña, pmo personal</t>
  </si>
  <si>
    <t>002580096900737895 Banamex, CADECO SA DE CV</t>
  </si>
  <si>
    <t>1531766546 Jose Siordia Bernal</t>
  </si>
  <si>
    <t>Jose Guadalupe Alvarez Sandoval, apoyo</t>
  </si>
  <si>
    <t>1446919685 Miguel Corona Sanchez</t>
  </si>
  <si>
    <t>0156240666 Juan Nepomuceno  Peña Mancillas</t>
  </si>
  <si>
    <t>2846544509 Maria Elena Guzman Villegas</t>
  </si>
  <si>
    <t>058320000001607655 Salvador Victor Lopez</t>
  </si>
  <si>
    <t>Guillermo Alejandro Rojas Parra</t>
  </si>
  <si>
    <t>DISPERSION Palacio de Ocomo</t>
  </si>
  <si>
    <t>0162464748 IECISA MEXICO, S.A. de C.V.</t>
  </si>
  <si>
    <t>1258867593 Antonio Noe Aldaz Velez</t>
  </si>
  <si>
    <t xml:space="preserve">NOVIEMBRE </t>
  </si>
  <si>
    <t>TOTAL POR CHEQUES EXPEDIDOS: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</si>
</sst>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43" fontId="0" fillId="0" borderId="0" xfId="1" applyFont="1"/>
    <xf numFmtId="43" fontId="2" fillId="0" borderId="0" xfId="1" applyFont="1"/>
    <xf numFmtId="43" fontId="0" fillId="0" borderId="1" xfId="1" applyFont="1" applyBorder="1"/>
    <xf numFmtId="43" fontId="0" fillId="0" borderId="1" xfId="1" applyFont="1" applyBorder="1" applyAlignment="1">
      <alignment vertical="center"/>
    </xf>
    <xf numFmtId="0" fontId="0" fillId="0" borderId="0" xfId="1" applyNumberFormat="1" applyFont="1"/>
    <xf numFmtId="43" fontId="2" fillId="0" borderId="0" xfId="1" applyFont="1" applyAlignment="1">
      <alignment horizontal="center"/>
    </xf>
    <xf numFmtId="14" fontId="0" fillId="0" borderId="1" xfId="1" applyNumberFormat="1" applyFont="1" applyFill="1" applyBorder="1" applyAlignment="1">
      <alignment vertical="center"/>
    </xf>
    <xf numFmtId="43" fontId="0" fillId="0" borderId="1" xfId="1" applyFont="1" applyFill="1" applyBorder="1"/>
    <xf numFmtId="43" fontId="2" fillId="0" borderId="1" xfId="1" applyFont="1" applyBorder="1"/>
    <xf numFmtId="0" fontId="0" fillId="0" borderId="1" xfId="1" applyNumberFormat="1" applyFont="1" applyFill="1" applyBorder="1"/>
    <xf numFmtId="14" fontId="0" fillId="0" borderId="1" xfId="1" applyNumberFormat="1" applyFont="1" applyFill="1" applyBorder="1"/>
    <xf numFmtId="14" fontId="0" fillId="0" borderId="0" xfId="1" applyNumberFormat="1" applyFont="1" applyFill="1" applyBorder="1" applyAlignment="1">
      <alignment vertical="center"/>
    </xf>
    <xf numFmtId="0" fontId="3" fillId="0" borderId="1" xfId="0" applyFont="1" applyFill="1" applyBorder="1"/>
    <xf numFmtId="43" fontId="0" fillId="0" borderId="1" xfId="1" applyFont="1" applyFill="1" applyBorder="1" applyAlignment="1">
      <alignment horizontal="left"/>
    </xf>
    <xf numFmtId="8" fontId="0" fillId="0" borderId="0" xfId="1" applyNumberFormat="1" applyFont="1"/>
    <xf numFmtId="0" fontId="2" fillId="0" borderId="1" xfId="1" applyNumberFormat="1" applyFont="1" applyBorder="1"/>
    <xf numFmtId="43" fontId="2" fillId="0" borderId="1" xfId="1" applyFont="1" applyBorder="1" applyAlignment="1">
      <alignment horizontal="center"/>
    </xf>
    <xf numFmtId="14" fontId="0" fillId="2" borderId="1" xfId="1" applyNumberFormat="1" applyFont="1" applyFill="1" applyBorder="1"/>
    <xf numFmtId="0" fontId="0" fillId="2" borderId="1" xfId="1" applyNumberFormat="1" applyFont="1" applyFill="1" applyBorder="1"/>
    <xf numFmtId="43" fontId="0" fillId="2" borderId="1" xfId="1" applyFont="1" applyFill="1" applyBorder="1" applyAlignment="1">
      <alignment horizontal="left"/>
    </xf>
    <xf numFmtId="43" fontId="0" fillId="2" borderId="1" xfId="1" applyFont="1" applyFill="1" applyBorder="1"/>
    <xf numFmtId="17" fontId="0" fillId="0" borderId="0" xfId="0" applyNumberFormat="1"/>
    <xf numFmtId="43" fontId="4" fillId="0" borderId="0" xfId="1" applyFont="1" applyAlignment="1">
      <alignment horizontal="center"/>
    </xf>
    <xf numFmtId="17" fontId="4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0" fontId="2" fillId="0" borderId="0" xfId="0" applyFont="1"/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8"/>
  <sheetViews>
    <sheetView tabSelected="1" workbookViewId="0">
      <selection activeCell="J11" sqref="J11"/>
    </sheetView>
  </sheetViews>
  <sheetFormatPr baseColWidth="10" defaultRowHeight="15" x14ac:dyDescent="0.25"/>
  <cols>
    <col min="1" max="1" width="10.7109375" bestFit="1" customWidth="1"/>
    <col min="2" max="2" width="9.28515625" bestFit="1" customWidth="1"/>
    <col min="3" max="3" width="58.140625" bestFit="1" customWidth="1"/>
    <col min="4" max="6" width="13.140625" bestFit="1" customWidth="1"/>
    <col min="11" max="11" width="13.140625" bestFit="1" customWidth="1"/>
  </cols>
  <sheetData>
    <row r="1" spans="1:11" ht="15.75" x14ac:dyDescent="0.25">
      <c r="A1" s="24"/>
      <c r="B1" s="24"/>
      <c r="C1" s="24"/>
      <c r="D1" s="24"/>
      <c r="E1" s="24"/>
      <c r="F1" s="24"/>
    </row>
    <row r="2" spans="1:11" ht="15.75" x14ac:dyDescent="0.25">
      <c r="A2" s="25" t="s">
        <v>188</v>
      </c>
      <c r="B2" s="26"/>
      <c r="C2" s="26"/>
      <c r="D2" s="26"/>
      <c r="E2" s="26"/>
      <c r="F2" s="26"/>
    </row>
    <row r="3" spans="1:11" x14ac:dyDescent="0.25">
      <c r="C3" s="23"/>
    </row>
    <row r="4" spans="1:11" x14ac:dyDescent="0.25">
      <c r="A4" s="10" t="s">
        <v>0</v>
      </c>
      <c r="B4" s="17" t="s">
        <v>1</v>
      </c>
      <c r="C4" s="18" t="s">
        <v>2</v>
      </c>
      <c r="D4" s="18" t="s">
        <v>3</v>
      </c>
      <c r="E4" s="18" t="s">
        <v>4</v>
      </c>
      <c r="F4" s="18" t="s">
        <v>5</v>
      </c>
    </row>
    <row r="5" spans="1:11" x14ac:dyDescent="0.25">
      <c r="A5" s="2"/>
      <c r="B5" s="6"/>
      <c r="C5" s="7" t="s">
        <v>6</v>
      </c>
      <c r="D5" s="2"/>
      <c r="E5" s="2"/>
      <c r="F5" s="16">
        <v>12474.81</v>
      </c>
    </row>
    <row r="6" spans="1:11" x14ac:dyDescent="0.25">
      <c r="A6" s="12">
        <v>43040</v>
      </c>
      <c r="B6" s="11"/>
      <c r="C6" s="15" t="s">
        <v>7</v>
      </c>
      <c r="D6" s="9">
        <v>512</v>
      </c>
      <c r="E6" s="9"/>
      <c r="F6" s="4">
        <v>11962.81</v>
      </c>
    </row>
    <row r="7" spans="1:11" x14ac:dyDescent="0.25">
      <c r="A7" s="12">
        <v>43040</v>
      </c>
      <c r="B7" s="11"/>
      <c r="C7" s="15" t="s">
        <v>7</v>
      </c>
      <c r="D7" s="9">
        <v>81.92</v>
      </c>
      <c r="E7" s="9"/>
      <c r="F7" s="4">
        <v>11880.89</v>
      </c>
      <c r="H7" s="27" t="s">
        <v>189</v>
      </c>
      <c r="K7" s="28">
        <f>SUM(D32,D33,D40,D42,D44,D55,D56,D66,D69,D71,D84,D92,D101,D123,D125,D126,D132,D133,D138,D141,D174,D175,D181,D196,D202,D206,D209,D216,D227,D239,D250,D255,D256,D257)</f>
        <v>569743.17999999993</v>
      </c>
    </row>
    <row r="8" spans="1:11" s="1" customFormat="1" x14ac:dyDescent="0.25">
      <c r="A8" s="12">
        <v>43040</v>
      </c>
      <c r="B8" s="11"/>
      <c r="C8" s="15" t="s">
        <v>8</v>
      </c>
      <c r="D8" s="9"/>
      <c r="E8" s="9">
        <v>10000</v>
      </c>
      <c r="F8" s="4">
        <v>21880.89</v>
      </c>
    </row>
    <row r="9" spans="1:11" s="1" customFormat="1" x14ac:dyDescent="0.25">
      <c r="A9" s="12">
        <v>43040</v>
      </c>
      <c r="B9" s="11" t="s">
        <v>9</v>
      </c>
      <c r="C9" s="15" t="s">
        <v>10</v>
      </c>
      <c r="D9" s="9">
        <v>1300</v>
      </c>
      <c r="E9" s="9"/>
      <c r="F9" s="4">
        <v>20580.89</v>
      </c>
    </row>
    <row r="10" spans="1:11" s="1" customFormat="1" x14ac:dyDescent="0.25">
      <c r="A10" s="12">
        <v>43040</v>
      </c>
      <c r="B10" s="11" t="s">
        <v>9</v>
      </c>
      <c r="C10" s="15" t="s">
        <v>11</v>
      </c>
      <c r="D10" s="9">
        <v>450</v>
      </c>
      <c r="E10" s="9"/>
      <c r="F10" s="4">
        <v>20130.89</v>
      </c>
    </row>
    <row r="11" spans="1:11" s="1" customFormat="1" x14ac:dyDescent="0.25">
      <c r="A11" s="12">
        <v>43040</v>
      </c>
      <c r="B11" s="11"/>
      <c r="C11" s="15" t="s">
        <v>12</v>
      </c>
      <c r="D11" s="9"/>
      <c r="E11" s="9">
        <v>38765.839999999997</v>
      </c>
      <c r="F11" s="4">
        <v>58896.729999999996</v>
      </c>
    </row>
    <row r="12" spans="1:11" s="1" customFormat="1" x14ac:dyDescent="0.25">
      <c r="A12" s="12">
        <v>43040</v>
      </c>
      <c r="B12" s="11" t="s">
        <v>9</v>
      </c>
      <c r="C12" s="15" t="s">
        <v>13</v>
      </c>
      <c r="D12" s="9">
        <v>5000</v>
      </c>
      <c r="E12" s="9"/>
      <c r="F12" s="4">
        <v>53896.729999999996</v>
      </c>
    </row>
    <row r="13" spans="1:11" s="1" customFormat="1" x14ac:dyDescent="0.25">
      <c r="A13" s="12">
        <v>43040</v>
      </c>
      <c r="B13" s="11" t="s">
        <v>9</v>
      </c>
      <c r="C13" s="15" t="s">
        <v>14</v>
      </c>
      <c r="D13" s="9">
        <v>800</v>
      </c>
      <c r="E13" s="9"/>
      <c r="F13" s="4">
        <v>53096.729999999996</v>
      </c>
    </row>
    <row r="14" spans="1:11" s="1" customFormat="1" x14ac:dyDescent="0.25">
      <c r="A14" s="12">
        <v>43040</v>
      </c>
      <c r="B14" s="11" t="s">
        <v>9</v>
      </c>
      <c r="C14" s="15" t="s">
        <v>15</v>
      </c>
      <c r="D14" s="9">
        <v>1300</v>
      </c>
      <c r="E14" s="9"/>
      <c r="F14" s="4">
        <v>51796.729999999996</v>
      </c>
    </row>
    <row r="15" spans="1:11" s="1" customFormat="1" x14ac:dyDescent="0.25">
      <c r="A15" s="12">
        <v>43040</v>
      </c>
      <c r="B15" s="11" t="s">
        <v>9</v>
      </c>
      <c r="C15" s="15" t="s">
        <v>16</v>
      </c>
      <c r="D15" s="9">
        <v>1000</v>
      </c>
      <c r="E15" s="9"/>
      <c r="F15" s="4">
        <v>50796.729999999996</v>
      </c>
    </row>
    <row r="16" spans="1:11" s="1" customFormat="1" x14ac:dyDescent="0.25">
      <c r="A16" s="12">
        <v>43040</v>
      </c>
      <c r="B16" s="11" t="s">
        <v>9</v>
      </c>
      <c r="C16" s="15" t="s">
        <v>17</v>
      </c>
      <c r="D16" s="9">
        <v>500</v>
      </c>
      <c r="E16" s="9"/>
      <c r="F16" s="4">
        <v>50296.729999999996</v>
      </c>
    </row>
    <row r="17" spans="1:6" s="1" customFormat="1" x14ac:dyDescent="0.25">
      <c r="A17" s="12">
        <v>43040</v>
      </c>
      <c r="B17" s="11" t="s">
        <v>9</v>
      </c>
      <c r="C17" s="15" t="s">
        <v>18</v>
      </c>
      <c r="D17" s="9">
        <v>500</v>
      </c>
      <c r="E17" s="9"/>
      <c r="F17" s="4">
        <v>49796.729999999996</v>
      </c>
    </row>
    <row r="18" spans="1:6" s="1" customFormat="1" x14ac:dyDescent="0.25">
      <c r="A18" s="12">
        <v>43040</v>
      </c>
      <c r="B18" s="11" t="s">
        <v>9</v>
      </c>
      <c r="C18" s="15" t="s">
        <v>19</v>
      </c>
      <c r="D18" s="9">
        <v>1300</v>
      </c>
      <c r="E18" s="9"/>
      <c r="F18" s="4">
        <v>48496.729999999996</v>
      </c>
    </row>
    <row r="19" spans="1:6" s="1" customFormat="1" x14ac:dyDescent="0.25">
      <c r="A19" s="12">
        <v>43040</v>
      </c>
      <c r="B19" s="11" t="s">
        <v>9</v>
      </c>
      <c r="C19" s="15" t="s">
        <v>20</v>
      </c>
      <c r="D19" s="9">
        <v>3000</v>
      </c>
      <c r="E19" s="9"/>
      <c r="F19" s="4">
        <v>45496.729999999996</v>
      </c>
    </row>
    <row r="20" spans="1:6" s="1" customFormat="1" x14ac:dyDescent="0.25">
      <c r="A20" s="12">
        <v>43040</v>
      </c>
      <c r="B20" s="11" t="s">
        <v>9</v>
      </c>
      <c r="C20" s="15" t="s">
        <v>21</v>
      </c>
      <c r="D20" s="9">
        <v>500</v>
      </c>
      <c r="E20" s="9"/>
      <c r="F20" s="4">
        <v>44996.729999999996</v>
      </c>
    </row>
    <row r="21" spans="1:6" s="1" customFormat="1" x14ac:dyDescent="0.25">
      <c r="A21" s="12">
        <v>43040</v>
      </c>
      <c r="B21" s="11" t="s">
        <v>9</v>
      </c>
      <c r="C21" s="15" t="s">
        <v>22</v>
      </c>
      <c r="D21" s="9">
        <v>2400</v>
      </c>
      <c r="E21" s="9"/>
      <c r="F21" s="4">
        <v>42596.729999999996</v>
      </c>
    </row>
    <row r="22" spans="1:6" s="1" customFormat="1" x14ac:dyDescent="0.25">
      <c r="A22" s="12">
        <v>43040</v>
      </c>
      <c r="B22" s="11" t="s">
        <v>9</v>
      </c>
      <c r="C22" s="15" t="s">
        <v>23</v>
      </c>
      <c r="D22" s="9">
        <v>2000</v>
      </c>
      <c r="E22" s="9"/>
      <c r="F22" s="4">
        <v>40596.729999999996</v>
      </c>
    </row>
    <row r="23" spans="1:6" s="1" customFormat="1" x14ac:dyDescent="0.25">
      <c r="A23" s="12">
        <v>43040</v>
      </c>
      <c r="B23" s="11" t="s">
        <v>9</v>
      </c>
      <c r="C23" s="15" t="s">
        <v>24</v>
      </c>
      <c r="D23" s="9">
        <v>600</v>
      </c>
      <c r="E23" s="9"/>
      <c r="F23" s="4">
        <v>39996.729999999996</v>
      </c>
    </row>
    <row r="24" spans="1:6" s="1" customFormat="1" x14ac:dyDescent="0.25">
      <c r="A24" s="12">
        <v>43040</v>
      </c>
      <c r="B24" s="11" t="s">
        <v>9</v>
      </c>
      <c r="C24" s="15" t="s">
        <v>25</v>
      </c>
      <c r="D24" s="9">
        <v>5000</v>
      </c>
      <c r="E24" s="9"/>
      <c r="F24" s="4">
        <v>34996.729999999996</v>
      </c>
    </row>
    <row r="25" spans="1:6" s="1" customFormat="1" x14ac:dyDescent="0.25">
      <c r="A25" s="12">
        <v>43040</v>
      </c>
      <c r="B25" s="11" t="s">
        <v>9</v>
      </c>
      <c r="C25" s="15" t="s">
        <v>26</v>
      </c>
      <c r="D25" s="9">
        <v>1200</v>
      </c>
      <c r="E25" s="9"/>
      <c r="F25" s="4">
        <v>33796.729999999996</v>
      </c>
    </row>
    <row r="26" spans="1:6" s="1" customFormat="1" x14ac:dyDescent="0.25">
      <c r="A26" s="12">
        <v>43040</v>
      </c>
      <c r="B26" s="11" t="s">
        <v>9</v>
      </c>
      <c r="C26" s="15" t="s">
        <v>27</v>
      </c>
      <c r="D26" s="9">
        <v>2955</v>
      </c>
      <c r="E26" s="9"/>
      <c r="F26" s="4">
        <v>30841.729999999996</v>
      </c>
    </row>
    <row r="27" spans="1:6" s="1" customFormat="1" x14ac:dyDescent="0.25">
      <c r="A27" s="12">
        <v>43040</v>
      </c>
      <c r="B27" s="11" t="s">
        <v>9</v>
      </c>
      <c r="C27" s="15" t="s">
        <v>28</v>
      </c>
      <c r="D27" s="9">
        <v>2500</v>
      </c>
      <c r="E27" s="9"/>
      <c r="F27" s="4">
        <v>28341.729999999996</v>
      </c>
    </row>
    <row r="28" spans="1:6" s="1" customFormat="1" x14ac:dyDescent="0.25">
      <c r="A28" s="12">
        <v>43040</v>
      </c>
      <c r="B28" s="11" t="s">
        <v>9</v>
      </c>
      <c r="C28" s="15" t="s">
        <v>29</v>
      </c>
      <c r="D28" s="9">
        <v>10000</v>
      </c>
      <c r="E28" s="9"/>
      <c r="F28" s="4">
        <v>18341.729999999996</v>
      </c>
    </row>
    <row r="29" spans="1:6" s="1" customFormat="1" x14ac:dyDescent="0.25">
      <c r="A29" s="12">
        <v>43042</v>
      </c>
      <c r="B29" s="11" t="s">
        <v>9</v>
      </c>
      <c r="C29" s="15" t="s">
        <v>30</v>
      </c>
      <c r="D29" s="9">
        <v>500</v>
      </c>
      <c r="E29" s="9"/>
      <c r="F29" s="4">
        <v>17841.729999999996</v>
      </c>
    </row>
    <row r="30" spans="1:6" s="1" customFormat="1" x14ac:dyDescent="0.25">
      <c r="A30" s="12">
        <v>43042</v>
      </c>
      <c r="B30" s="11" t="s">
        <v>9</v>
      </c>
      <c r="C30" s="15" t="s">
        <v>31</v>
      </c>
      <c r="D30" s="9">
        <v>400</v>
      </c>
      <c r="E30" s="9"/>
      <c r="F30" s="4">
        <v>17441.729999999996</v>
      </c>
    </row>
    <row r="31" spans="1:6" s="1" customFormat="1" x14ac:dyDescent="0.25">
      <c r="A31" s="12">
        <v>43042</v>
      </c>
      <c r="B31" s="11" t="s">
        <v>9</v>
      </c>
      <c r="C31" s="15" t="s">
        <v>32</v>
      </c>
      <c r="D31" s="9">
        <v>1100</v>
      </c>
      <c r="E31" s="9"/>
      <c r="F31" s="4">
        <v>16341.729999999996</v>
      </c>
    </row>
    <row r="32" spans="1:6" s="1" customFormat="1" x14ac:dyDescent="0.25">
      <c r="A32" s="19">
        <v>43042</v>
      </c>
      <c r="B32" s="20">
        <v>3682</v>
      </c>
      <c r="C32" s="21" t="s">
        <v>33</v>
      </c>
      <c r="D32" s="22">
        <v>7191.3</v>
      </c>
      <c r="E32" s="22"/>
      <c r="F32" s="22">
        <v>9150.4299999999967</v>
      </c>
    </row>
    <row r="33" spans="1:6" s="1" customFormat="1" x14ac:dyDescent="0.25">
      <c r="A33" s="19">
        <v>43042</v>
      </c>
      <c r="B33" s="20">
        <v>3683</v>
      </c>
      <c r="C33" s="21" t="s">
        <v>34</v>
      </c>
      <c r="D33" s="22">
        <v>9230.34</v>
      </c>
      <c r="E33" s="22"/>
      <c r="F33" s="22">
        <v>-79.910000000003492</v>
      </c>
    </row>
    <row r="34" spans="1:6" s="1" customFormat="1" x14ac:dyDescent="0.25">
      <c r="A34" s="12">
        <v>43042</v>
      </c>
      <c r="B34" s="11"/>
      <c r="C34" s="15" t="s">
        <v>35</v>
      </c>
      <c r="D34" s="9"/>
      <c r="E34" s="9">
        <v>67978.14</v>
      </c>
      <c r="F34" s="4">
        <v>67898.23</v>
      </c>
    </row>
    <row r="35" spans="1:6" s="1" customFormat="1" x14ac:dyDescent="0.25">
      <c r="A35" s="12">
        <v>43042</v>
      </c>
      <c r="B35" s="11"/>
      <c r="C35" s="15" t="s">
        <v>35</v>
      </c>
      <c r="D35" s="9"/>
      <c r="E35" s="9">
        <v>16421.64</v>
      </c>
      <c r="F35" s="4">
        <v>84319.87</v>
      </c>
    </row>
    <row r="36" spans="1:6" s="1" customFormat="1" x14ac:dyDescent="0.25">
      <c r="A36" s="12">
        <v>43042</v>
      </c>
      <c r="B36" s="11" t="s">
        <v>9</v>
      </c>
      <c r="C36" s="15" t="s">
        <v>36</v>
      </c>
      <c r="D36" s="9">
        <v>6960</v>
      </c>
      <c r="E36" s="9"/>
      <c r="F36" s="4">
        <v>77359.87</v>
      </c>
    </row>
    <row r="37" spans="1:6" s="1" customFormat="1" x14ac:dyDescent="0.25">
      <c r="A37" s="12">
        <v>43042</v>
      </c>
      <c r="B37" s="11" t="s">
        <v>9</v>
      </c>
      <c r="C37" s="15" t="s">
        <v>37</v>
      </c>
      <c r="D37" s="9">
        <v>900</v>
      </c>
      <c r="E37" s="9"/>
      <c r="F37" s="4">
        <v>76459.87</v>
      </c>
    </row>
    <row r="38" spans="1:6" s="1" customFormat="1" x14ac:dyDescent="0.25">
      <c r="A38" s="12">
        <v>43042</v>
      </c>
      <c r="B38" s="11" t="s">
        <v>9</v>
      </c>
      <c r="C38" s="15" t="s">
        <v>38</v>
      </c>
      <c r="D38" s="9">
        <v>10000</v>
      </c>
      <c r="E38" s="9"/>
      <c r="F38" s="4">
        <v>66459.87</v>
      </c>
    </row>
    <row r="39" spans="1:6" s="1" customFormat="1" x14ac:dyDescent="0.25">
      <c r="A39" s="12">
        <v>43042</v>
      </c>
      <c r="B39" s="11" t="s">
        <v>9</v>
      </c>
      <c r="C39" s="15" t="s">
        <v>39</v>
      </c>
      <c r="D39" s="9">
        <v>8678.11</v>
      </c>
      <c r="E39" s="9"/>
      <c r="F39" s="4">
        <v>57781.759999999995</v>
      </c>
    </row>
    <row r="40" spans="1:6" s="1" customFormat="1" x14ac:dyDescent="0.25">
      <c r="A40" s="19">
        <v>43042</v>
      </c>
      <c r="B40" s="20">
        <v>3684</v>
      </c>
      <c r="C40" s="21" t="s">
        <v>40</v>
      </c>
      <c r="D40" s="22">
        <v>6960</v>
      </c>
      <c r="E40" s="22"/>
      <c r="F40" s="22">
        <v>50821.759999999995</v>
      </c>
    </row>
    <row r="41" spans="1:6" s="1" customFormat="1" x14ac:dyDescent="0.25">
      <c r="A41" s="12">
        <v>43042</v>
      </c>
      <c r="B41" s="11" t="s">
        <v>9</v>
      </c>
      <c r="C41" s="15" t="s">
        <v>41</v>
      </c>
      <c r="D41" s="9">
        <v>5486.8</v>
      </c>
      <c r="E41" s="9"/>
      <c r="F41" s="4">
        <v>45334.959999999992</v>
      </c>
    </row>
    <row r="42" spans="1:6" s="1" customFormat="1" x14ac:dyDescent="0.25">
      <c r="A42" s="19">
        <v>43042</v>
      </c>
      <c r="B42" s="20">
        <v>3685</v>
      </c>
      <c r="C42" s="21" t="s">
        <v>42</v>
      </c>
      <c r="D42" s="22">
        <v>2000</v>
      </c>
      <c r="E42" s="22"/>
      <c r="F42" s="22">
        <v>43334.959999999992</v>
      </c>
    </row>
    <row r="43" spans="1:6" s="1" customFormat="1" x14ac:dyDescent="0.25">
      <c r="A43" s="12">
        <v>43042</v>
      </c>
      <c r="B43" s="11" t="s">
        <v>9</v>
      </c>
      <c r="C43" s="15" t="s">
        <v>38</v>
      </c>
      <c r="D43" s="9">
        <v>5000</v>
      </c>
      <c r="E43" s="9"/>
      <c r="F43" s="4">
        <v>38334.959999999992</v>
      </c>
    </row>
    <row r="44" spans="1:6" s="1" customFormat="1" x14ac:dyDescent="0.25">
      <c r="A44" s="19">
        <v>43045</v>
      </c>
      <c r="B44" s="20">
        <v>3686</v>
      </c>
      <c r="C44" s="21" t="s">
        <v>43</v>
      </c>
      <c r="D44" s="22">
        <v>2436</v>
      </c>
      <c r="E44" s="22"/>
      <c r="F44" s="22">
        <v>35898.959999999992</v>
      </c>
    </row>
    <row r="45" spans="1:6" s="1" customFormat="1" x14ac:dyDescent="0.25">
      <c r="A45" s="12">
        <v>43045</v>
      </c>
      <c r="B45" s="11"/>
      <c r="C45" s="15" t="s">
        <v>44</v>
      </c>
      <c r="D45" s="9"/>
      <c r="E45" s="9">
        <v>119.19</v>
      </c>
      <c r="F45" s="4">
        <v>36018.149999999994</v>
      </c>
    </row>
    <row r="46" spans="1:6" s="1" customFormat="1" x14ac:dyDescent="0.25">
      <c r="A46" s="12">
        <v>43045</v>
      </c>
      <c r="B46" s="11" t="s">
        <v>9</v>
      </c>
      <c r="C46" s="15" t="s">
        <v>45</v>
      </c>
      <c r="D46" s="9">
        <v>3000</v>
      </c>
      <c r="E46" s="9"/>
      <c r="F46" s="4">
        <v>33018.149999999994</v>
      </c>
    </row>
    <row r="47" spans="1:6" s="1" customFormat="1" x14ac:dyDescent="0.25">
      <c r="A47" s="12">
        <v>43045</v>
      </c>
      <c r="B47" s="11" t="s">
        <v>9</v>
      </c>
      <c r="C47" s="15" t="s">
        <v>46</v>
      </c>
      <c r="D47" s="9">
        <v>3340.8</v>
      </c>
      <c r="E47" s="9"/>
      <c r="F47" s="4">
        <v>29677.349999999995</v>
      </c>
    </row>
    <row r="48" spans="1:6" s="1" customFormat="1" x14ac:dyDescent="0.25">
      <c r="A48" s="12">
        <v>43045</v>
      </c>
      <c r="B48" s="11" t="s">
        <v>9</v>
      </c>
      <c r="C48" s="15" t="s">
        <v>47</v>
      </c>
      <c r="D48" s="9">
        <v>6668</v>
      </c>
      <c r="E48" s="9"/>
      <c r="F48" s="4">
        <v>23009.349999999995</v>
      </c>
    </row>
    <row r="49" spans="1:6" s="1" customFormat="1" x14ac:dyDescent="0.25">
      <c r="A49" s="12">
        <v>43045</v>
      </c>
      <c r="B49" s="11" t="s">
        <v>9</v>
      </c>
      <c r="C49" s="15" t="s">
        <v>48</v>
      </c>
      <c r="D49" s="9">
        <v>1000</v>
      </c>
      <c r="E49" s="9"/>
      <c r="F49" s="4">
        <v>22009.349999999995</v>
      </c>
    </row>
    <row r="50" spans="1:6" s="1" customFormat="1" x14ac:dyDescent="0.25">
      <c r="A50" s="12">
        <v>43045</v>
      </c>
      <c r="B50" s="11" t="s">
        <v>9</v>
      </c>
      <c r="C50" s="15" t="s">
        <v>49</v>
      </c>
      <c r="D50" s="9">
        <v>3000</v>
      </c>
      <c r="E50" s="9"/>
      <c r="F50" s="4">
        <v>19009.349999999995</v>
      </c>
    </row>
    <row r="51" spans="1:6" s="1" customFormat="1" x14ac:dyDescent="0.25">
      <c r="A51" s="12">
        <v>43045</v>
      </c>
      <c r="B51" s="11" t="s">
        <v>9</v>
      </c>
      <c r="C51" s="15" t="s">
        <v>50</v>
      </c>
      <c r="D51" s="9">
        <v>500</v>
      </c>
      <c r="E51" s="9"/>
      <c r="F51" s="4">
        <v>18509.349999999995</v>
      </c>
    </row>
    <row r="52" spans="1:6" s="1" customFormat="1" x14ac:dyDescent="0.25">
      <c r="A52" s="12">
        <v>43045</v>
      </c>
      <c r="B52" s="11" t="s">
        <v>9</v>
      </c>
      <c r="C52" s="15" t="s">
        <v>51</v>
      </c>
      <c r="D52" s="9">
        <v>3500</v>
      </c>
      <c r="E52" s="9"/>
      <c r="F52" s="4">
        <v>15009.349999999995</v>
      </c>
    </row>
    <row r="53" spans="1:6" s="1" customFormat="1" x14ac:dyDescent="0.25">
      <c r="A53" s="12">
        <v>43045</v>
      </c>
      <c r="B53" s="11" t="s">
        <v>9</v>
      </c>
      <c r="C53" s="15" t="s">
        <v>52</v>
      </c>
      <c r="D53" s="9">
        <v>500</v>
      </c>
      <c r="E53" s="9"/>
      <c r="F53" s="4">
        <v>14509.349999999995</v>
      </c>
    </row>
    <row r="54" spans="1:6" s="1" customFormat="1" x14ac:dyDescent="0.25">
      <c r="A54" s="12">
        <v>43045</v>
      </c>
      <c r="B54" s="11" t="s">
        <v>9</v>
      </c>
      <c r="C54" s="15" t="s">
        <v>53</v>
      </c>
      <c r="D54" s="9">
        <v>3000</v>
      </c>
      <c r="E54" s="9"/>
      <c r="F54" s="4">
        <v>11509.349999999995</v>
      </c>
    </row>
    <row r="55" spans="1:6" s="1" customFormat="1" x14ac:dyDescent="0.25">
      <c r="A55" s="19">
        <v>43045</v>
      </c>
      <c r="B55" s="20">
        <v>3687</v>
      </c>
      <c r="C55" s="21" t="s">
        <v>33</v>
      </c>
      <c r="D55" s="22">
        <v>9104.76</v>
      </c>
      <c r="E55" s="22"/>
      <c r="F55" s="22">
        <v>2404.5899999999947</v>
      </c>
    </row>
    <row r="56" spans="1:6" s="1" customFormat="1" x14ac:dyDescent="0.25">
      <c r="A56" s="19">
        <v>43045</v>
      </c>
      <c r="B56" s="20">
        <v>3688</v>
      </c>
      <c r="C56" s="21" t="s">
        <v>54</v>
      </c>
      <c r="D56" s="22">
        <v>15491.88</v>
      </c>
      <c r="E56" s="22"/>
      <c r="F56" s="22">
        <v>-13087.290000000005</v>
      </c>
    </row>
    <row r="57" spans="1:6" s="1" customFormat="1" x14ac:dyDescent="0.25">
      <c r="A57" s="12">
        <v>43046</v>
      </c>
      <c r="B57" s="11"/>
      <c r="C57" s="15" t="s">
        <v>7</v>
      </c>
      <c r="D57" s="9">
        <v>660</v>
      </c>
      <c r="E57" s="9"/>
      <c r="F57" s="4">
        <v>-13747.290000000005</v>
      </c>
    </row>
    <row r="58" spans="1:6" s="1" customFormat="1" x14ac:dyDescent="0.25">
      <c r="A58" s="12">
        <v>43046</v>
      </c>
      <c r="B58" s="11"/>
      <c r="C58" s="15" t="s">
        <v>7</v>
      </c>
      <c r="D58" s="9">
        <v>550</v>
      </c>
      <c r="E58" s="9"/>
      <c r="F58" s="4">
        <v>-14297.290000000005</v>
      </c>
    </row>
    <row r="59" spans="1:6" s="1" customFormat="1" x14ac:dyDescent="0.25">
      <c r="A59" s="12">
        <v>43046</v>
      </c>
      <c r="B59" s="11"/>
      <c r="C59" s="15" t="s">
        <v>7</v>
      </c>
      <c r="D59" s="9">
        <v>193.6</v>
      </c>
      <c r="E59" s="9"/>
      <c r="F59" s="4">
        <v>-14490.890000000005</v>
      </c>
    </row>
    <row r="60" spans="1:6" s="1" customFormat="1" x14ac:dyDescent="0.25">
      <c r="A60" s="12">
        <v>43046</v>
      </c>
      <c r="B60" s="11"/>
      <c r="C60" s="15" t="s">
        <v>44</v>
      </c>
      <c r="D60" s="9"/>
      <c r="E60" s="9">
        <v>804.46</v>
      </c>
      <c r="F60" s="4">
        <v>-13686.430000000004</v>
      </c>
    </row>
    <row r="61" spans="1:6" s="1" customFormat="1" x14ac:dyDescent="0.25">
      <c r="A61" s="12">
        <v>43046</v>
      </c>
      <c r="B61" s="11"/>
      <c r="C61" s="15" t="s">
        <v>44</v>
      </c>
      <c r="D61" s="9"/>
      <c r="E61" s="9">
        <v>262.69</v>
      </c>
      <c r="F61" s="4">
        <v>-13423.740000000003</v>
      </c>
    </row>
    <row r="62" spans="1:6" s="1" customFormat="1" x14ac:dyDescent="0.25">
      <c r="A62" s="12">
        <v>43046</v>
      </c>
      <c r="B62" s="11"/>
      <c r="C62" s="15" t="s">
        <v>12</v>
      </c>
      <c r="D62" s="9"/>
      <c r="E62" s="9">
        <v>61800.87</v>
      </c>
      <c r="F62" s="4">
        <v>48377.13</v>
      </c>
    </row>
    <row r="63" spans="1:6" s="1" customFormat="1" x14ac:dyDescent="0.25">
      <c r="A63" s="12">
        <v>43046</v>
      </c>
      <c r="B63" s="11"/>
      <c r="C63" s="15" t="s">
        <v>12</v>
      </c>
      <c r="D63" s="9"/>
      <c r="E63" s="9">
        <v>18132.099999999999</v>
      </c>
      <c r="F63" s="4">
        <v>66509.23</v>
      </c>
    </row>
    <row r="64" spans="1:6" s="1" customFormat="1" x14ac:dyDescent="0.25">
      <c r="A64" s="12">
        <v>43046</v>
      </c>
      <c r="B64" s="11"/>
      <c r="C64" s="15" t="s">
        <v>12</v>
      </c>
      <c r="D64" s="9"/>
      <c r="E64" s="9">
        <v>15491.88</v>
      </c>
      <c r="F64" s="4">
        <v>82001.11</v>
      </c>
    </row>
    <row r="65" spans="1:6" s="1" customFormat="1" x14ac:dyDescent="0.25">
      <c r="A65" s="12">
        <v>43046</v>
      </c>
      <c r="B65" s="11"/>
      <c r="C65" s="15" t="s">
        <v>12</v>
      </c>
      <c r="D65" s="9"/>
      <c r="E65" s="9">
        <v>9104.76</v>
      </c>
      <c r="F65" s="4">
        <v>91105.87</v>
      </c>
    </row>
    <row r="66" spans="1:6" s="1" customFormat="1" x14ac:dyDescent="0.25">
      <c r="A66" s="19">
        <v>43046</v>
      </c>
      <c r="B66" s="20">
        <v>3689</v>
      </c>
      <c r="C66" s="21" t="s">
        <v>55</v>
      </c>
      <c r="D66" s="22">
        <v>8161</v>
      </c>
      <c r="E66" s="22"/>
      <c r="F66" s="22">
        <v>82944.87</v>
      </c>
    </row>
    <row r="67" spans="1:6" s="1" customFormat="1" x14ac:dyDescent="0.25">
      <c r="A67" s="12">
        <v>43046</v>
      </c>
      <c r="B67" s="11" t="s">
        <v>9</v>
      </c>
      <c r="C67" s="15" t="s">
        <v>56</v>
      </c>
      <c r="D67" s="9">
        <v>3000</v>
      </c>
      <c r="E67" s="9"/>
      <c r="F67" s="4">
        <v>79944.87</v>
      </c>
    </row>
    <row r="68" spans="1:6" s="1" customFormat="1" x14ac:dyDescent="0.25">
      <c r="A68" s="12">
        <v>43046</v>
      </c>
      <c r="B68" s="11" t="s">
        <v>9</v>
      </c>
      <c r="C68" s="15" t="s">
        <v>57</v>
      </c>
      <c r="D68" s="9">
        <v>5000</v>
      </c>
      <c r="E68" s="9"/>
      <c r="F68" s="4">
        <v>74944.87</v>
      </c>
    </row>
    <row r="69" spans="1:6" s="1" customFormat="1" x14ac:dyDescent="0.25">
      <c r="A69" s="19">
        <v>43046</v>
      </c>
      <c r="B69" s="20">
        <v>3690</v>
      </c>
      <c r="C69" s="21" t="s">
        <v>58</v>
      </c>
      <c r="D69" s="22">
        <v>7730</v>
      </c>
      <c r="E69" s="22"/>
      <c r="F69" s="22">
        <v>67214.87</v>
      </c>
    </row>
    <row r="70" spans="1:6" s="1" customFormat="1" x14ac:dyDescent="0.25">
      <c r="A70" s="12">
        <v>43046</v>
      </c>
      <c r="B70" s="11" t="s">
        <v>9</v>
      </c>
      <c r="C70" s="15" t="s">
        <v>59</v>
      </c>
      <c r="D70" s="9">
        <v>50669.7</v>
      </c>
      <c r="E70" s="9"/>
      <c r="F70" s="4">
        <v>16545.169999999998</v>
      </c>
    </row>
    <row r="71" spans="1:6" s="1" customFormat="1" x14ac:dyDescent="0.25">
      <c r="A71" s="19">
        <v>43046</v>
      </c>
      <c r="B71" s="20">
        <v>3691</v>
      </c>
      <c r="C71" s="21" t="s">
        <v>33</v>
      </c>
      <c r="D71" s="22">
        <v>11011.99</v>
      </c>
      <c r="E71" s="22"/>
      <c r="F71" s="22">
        <v>5533.1799999999985</v>
      </c>
    </row>
    <row r="72" spans="1:6" s="1" customFormat="1" x14ac:dyDescent="0.25">
      <c r="A72" s="12">
        <v>43047</v>
      </c>
      <c r="B72" s="11"/>
      <c r="C72" s="15" t="s">
        <v>44</v>
      </c>
      <c r="D72" s="9"/>
      <c r="E72" s="9">
        <v>1608.92</v>
      </c>
      <c r="F72" s="4">
        <v>7142.0999999999985</v>
      </c>
    </row>
    <row r="73" spans="1:6" s="1" customFormat="1" x14ac:dyDescent="0.25">
      <c r="A73" s="12">
        <v>43047</v>
      </c>
      <c r="B73" s="11"/>
      <c r="C73" s="15" t="s">
        <v>12</v>
      </c>
      <c r="D73" s="9"/>
      <c r="E73" s="9">
        <v>22624.84</v>
      </c>
      <c r="F73" s="4">
        <v>29766.94</v>
      </c>
    </row>
    <row r="74" spans="1:6" s="1" customFormat="1" x14ac:dyDescent="0.25">
      <c r="A74" s="12">
        <v>43047</v>
      </c>
      <c r="B74" s="11" t="s">
        <v>9</v>
      </c>
      <c r="C74" s="15" t="s">
        <v>60</v>
      </c>
      <c r="D74" s="9">
        <v>5000</v>
      </c>
      <c r="E74" s="9"/>
      <c r="F74" s="4">
        <v>24766.94</v>
      </c>
    </row>
    <row r="75" spans="1:6" s="1" customFormat="1" x14ac:dyDescent="0.25">
      <c r="A75" s="12">
        <v>43047</v>
      </c>
      <c r="B75" s="11" t="s">
        <v>9</v>
      </c>
      <c r="C75" s="15" t="s">
        <v>61</v>
      </c>
      <c r="D75" s="9">
        <v>5000</v>
      </c>
      <c r="E75" s="9"/>
      <c r="F75" s="4">
        <v>19766.939999999999</v>
      </c>
    </row>
    <row r="76" spans="1:6" s="1" customFormat="1" x14ac:dyDescent="0.25">
      <c r="A76" s="12">
        <v>43047</v>
      </c>
      <c r="B76" s="11" t="s">
        <v>9</v>
      </c>
      <c r="C76" s="15" t="s">
        <v>62</v>
      </c>
      <c r="D76" s="9">
        <v>8500</v>
      </c>
      <c r="E76" s="9"/>
      <c r="F76" s="4">
        <v>11266.939999999999</v>
      </c>
    </row>
    <row r="77" spans="1:6" s="1" customFormat="1" x14ac:dyDescent="0.25">
      <c r="A77" s="12">
        <v>43047</v>
      </c>
      <c r="B77" s="11" t="s">
        <v>9</v>
      </c>
      <c r="C77" s="15" t="s">
        <v>63</v>
      </c>
      <c r="D77" s="9">
        <v>1500</v>
      </c>
      <c r="E77" s="9"/>
      <c r="F77" s="4">
        <v>9766.9399999999987</v>
      </c>
    </row>
    <row r="78" spans="1:6" s="1" customFormat="1" x14ac:dyDescent="0.25">
      <c r="A78" s="12">
        <v>43047</v>
      </c>
      <c r="B78" s="11" t="s">
        <v>9</v>
      </c>
      <c r="C78" s="15" t="s">
        <v>64</v>
      </c>
      <c r="D78" s="9">
        <v>1305</v>
      </c>
      <c r="E78" s="9"/>
      <c r="F78" s="4">
        <v>8461.9399999999987</v>
      </c>
    </row>
    <row r="79" spans="1:6" s="1" customFormat="1" x14ac:dyDescent="0.25">
      <c r="A79" s="12">
        <v>43047</v>
      </c>
      <c r="B79" s="11" t="s">
        <v>9</v>
      </c>
      <c r="C79" s="15" t="s">
        <v>65</v>
      </c>
      <c r="D79" s="9">
        <v>1500</v>
      </c>
      <c r="E79" s="9"/>
      <c r="F79" s="4">
        <v>6961.9399999999987</v>
      </c>
    </row>
    <row r="80" spans="1:6" s="1" customFormat="1" x14ac:dyDescent="0.25">
      <c r="A80" s="12">
        <v>43047</v>
      </c>
      <c r="B80" s="11" t="s">
        <v>9</v>
      </c>
      <c r="C80" s="15" t="s">
        <v>66</v>
      </c>
      <c r="D80" s="9">
        <v>1600</v>
      </c>
      <c r="E80" s="9"/>
      <c r="F80" s="4">
        <v>5361.9399999999987</v>
      </c>
    </row>
    <row r="81" spans="1:6" s="1" customFormat="1" x14ac:dyDescent="0.25">
      <c r="A81" s="12">
        <v>43048</v>
      </c>
      <c r="B81" s="11" t="s">
        <v>9</v>
      </c>
      <c r="C81" s="15" t="s">
        <v>67</v>
      </c>
      <c r="D81" s="9">
        <v>1000</v>
      </c>
      <c r="E81" s="9"/>
      <c r="F81" s="4">
        <v>4361.9399999999987</v>
      </c>
    </row>
    <row r="82" spans="1:6" s="1" customFormat="1" x14ac:dyDescent="0.25">
      <c r="A82" s="12">
        <v>43048</v>
      </c>
      <c r="B82" s="11" t="s">
        <v>9</v>
      </c>
      <c r="C82" s="15" t="s">
        <v>68</v>
      </c>
      <c r="D82" s="9">
        <v>232</v>
      </c>
      <c r="E82" s="9"/>
      <c r="F82" s="4">
        <v>4129.9399999999987</v>
      </c>
    </row>
    <row r="83" spans="1:6" s="1" customFormat="1" x14ac:dyDescent="0.25">
      <c r="A83" s="12">
        <v>43048</v>
      </c>
      <c r="B83" s="11"/>
      <c r="C83" s="15" t="s">
        <v>8</v>
      </c>
      <c r="D83" s="9"/>
      <c r="E83" s="9">
        <v>20000</v>
      </c>
      <c r="F83" s="4">
        <v>24129.94</v>
      </c>
    </row>
    <row r="84" spans="1:6" s="1" customFormat="1" x14ac:dyDescent="0.25">
      <c r="A84" s="19">
        <v>43048</v>
      </c>
      <c r="B84" s="20">
        <v>3692</v>
      </c>
      <c r="C84" s="21" t="s">
        <v>54</v>
      </c>
      <c r="D84" s="22">
        <v>10961.83</v>
      </c>
      <c r="E84" s="22"/>
      <c r="F84" s="22">
        <v>13168.109999999999</v>
      </c>
    </row>
    <row r="85" spans="1:6" s="1" customFormat="1" x14ac:dyDescent="0.25">
      <c r="A85" s="12">
        <v>43048</v>
      </c>
      <c r="B85" s="11" t="s">
        <v>9</v>
      </c>
      <c r="C85" s="15" t="s">
        <v>69</v>
      </c>
      <c r="D85" s="9">
        <v>3248</v>
      </c>
      <c r="E85" s="9"/>
      <c r="F85" s="4">
        <v>9920.1099999999988</v>
      </c>
    </row>
    <row r="86" spans="1:6" s="1" customFormat="1" x14ac:dyDescent="0.25">
      <c r="A86" s="12">
        <v>43048</v>
      </c>
      <c r="B86" s="11"/>
      <c r="C86" s="15" t="s">
        <v>12</v>
      </c>
      <c r="D86" s="9"/>
      <c r="E86" s="9">
        <v>10961.83</v>
      </c>
      <c r="F86" s="4">
        <v>20881.939999999999</v>
      </c>
    </row>
    <row r="87" spans="1:6" s="1" customFormat="1" x14ac:dyDescent="0.25">
      <c r="A87" s="12">
        <v>43048</v>
      </c>
      <c r="B87" s="11"/>
      <c r="C87" s="15" t="s">
        <v>12</v>
      </c>
      <c r="D87" s="9"/>
      <c r="E87" s="9">
        <v>2408.6999999999998</v>
      </c>
      <c r="F87" s="4">
        <v>23290.639999999999</v>
      </c>
    </row>
    <row r="88" spans="1:6" s="1" customFormat="1" x14ac:dyDescent="0.25">
      <c r="A88" s="12">
        <v>43048</v>
      </c>
      <c r="B88" s="11" t="s">
        <v>9</v>
      </c>
      <c r="C88" s="15" t="s">
        <v>70</v>
      </c>
      <c r="D88" s="9">
        <v>1700</v>
      </c>
      <c r="E88" s="9"/>
      <c r="F88" s="4">
        <v>21590.639999999999</v>
      </c>
    </row>
    <row r="89" spans="1:6" s="1" customFormat="1" x14ac:dyDescent="0.25">
      <c r="A89" s="12">
        <v>43048</v>
      </c>
      <c r="B89" s="11" t="s">
        <v>9</v>
      </c>
      <c r="C89" s="15" t="s">
        <v>71</v>
      </c>
      <c r="D89" s="9">
        <v>1740</v>
      </c>
      <c r="E89" s="9"/>
      <c r="F89" s="4">
        <v>19850.64</v>
      </c>
    </row>
    <row r="90" spans="1:6" s="1" customFormat="1" x14ac:dyDescent="0.25">
      <c r="A90" s="12">
        <v>43048</v>
      </c>
      <c r="B90" s="11"/>
      <c r="C90" s="15" t="s">
        <v>12</v>
      </c>
      <c r="D90" s="9"/>
      <c r="E90" s="9">
        <v>424320</v>
      </c>
      <c r="F90" s="4">
        <v>444170.64</v>
      </c>
    </row>
    <row r="91" spans="1:6" s="1" customFormat="1" x14ac:dyDescent="0.25">
      <c r="A91" s="12">
        <v>43048</v>
      </c>
      <c r="B91" s="11" t="s">
        <v>9</v>
      </c>
      <c r="C91" s="15" t="s">
        <v>72</v>
      </c>
      <c r="D91" s="9">
        <v>1590</v>
      </c>
      <c r="E91" s="9"/>
      <c r="F91" s="4">
        <v>442580.64</v>
      </c>
    </row>
    <row r="92" spans="1:6" s="1" customFormat="1" x14ac:dyDescent="0.25">
      <c r="A92" s="19">
        <v>43048</v>
      </c>
      <c r="B92" s="20">
        <v>3693</v>
      </c>
      <c r="C92" s="21" t="s">
        <v>73</v>
      </c>
      <c r="D92" s="22">
        <v>5220</v>
      </c>
      <c r="E92" s="22"/>
      <c r="F92" s="22">
        <v>437360.64000000001</v>
      </c>
    </row>
    <row r="93" spans="1:6" s="1" customFormat="1" x14ac:dyDescent="0.25">
      <c r="A93" s="12">
        <v>43048</v>
      </c>
      <c r="B93" s="11" t="s">
        <v>9</v>
      </c>
      <c r="C93" s="15" t="s">
        <v>74</v>
      </c>
      <c r="D93" s="9">
        <v>244610.94</v>
      </c>
      <c r="E93" s="9"/>
      <c r="F93" s="4">
        <v>192749.7</v>
      </c>
    </row>
    <row r="94" spans="1:6" s="1" customFormat="1" x14ac:dyDescent="0.25">
      <c r="A94" s="12">
        <v>43048</v>
      </c>
      <c r="B94" s="11" t="s">
        <v>9</v>
      </c>
      <c r="C94" s="15" t="s">
        <v>75</v>
      </c>
      <c r="D94" s="9">
        <v>10672</v>
      </c>
      <c r="E94" s="9"/>
      <c r="F94" s="4">
        <v>182077.7</v>
      </c>
    </row>
    <row r="95" spans="1:6" s="1" customFormat="1" x14ac:dyDescent="0.25">
      <c r="A95" s="12">
        <v>43048</v>
      </c>
      <c r="B95" s="11" t="s">
        <v>9</v>
      </c>
      <c r="C95" s="15" t="s">
        <v>59</v>
      </c>
      <c r="D95" s="9">
        <v>108523.5</v>
      </c>
      <c r="E95" s="9"/>
      <c r="F95" s="4">
        <v>73554.200000000012</v>
      </c>
    </row>
    <row r="96" spans="1:6" s="1" customFormat="1" x14ac:dyDescent="0.25">
      <c r="A96" s="12">
        <v>43048</v>
      </c>
      <c r="B96" s="11" t="s">
        <v>9</v>
      </c>
      <c r="C96" s="15" t="s">
        <v>76</v>
      </c>
      <c r="D96" s="9">
        <v>10108.24</v>
      </c>
      <c r="E96" s="9"/>
      <c r="F96" s="4">
        <v>63445.960000000014</v>
      </c>
    </row>
    <row r="97" spans="1:6" s="1" customFormat="1" x14ac:dyDescent="0.25">
      <c r="A97" s="12">
        <v>43048</v>
      </c>
      <c r="B97" s="11" t="s">
        <v>9</v>
      </c>
      <c r="C97" s="15" t="s">
        <v>36</v>
      </c>
      <c r="D97" s="9">
        <v>7584.04</v>
      </c>
      <c r="E97" s="9"/>
      <c r="F97" s="4">
        <v>55861.920000000013</v>
      </c>
    </row>
    <row r="98" spans="1:6" s="1" customFormat="1" x14ac:dyDescent="0.25">
      <c r="A98" s="12">
        <v>43049</v>
      </c>
      <c r="B98" s="11" t="s">
        <v>9</v>
      </c>
      <c r="C98" s="15" t="s">
        <v>77</v>
      </c>
      <c r="D98" s="9">
        <v>2842</v>
      </c>
      <c r="E98" s="9"/>
      <c r="F98" s="4">
        <v>53019.920000000013</v>
      </c>
    </row>
    <row r="99" spans="1:6" s="1" customFormat="1" x14ac:dyDescent="0.25">
      <c r="A99" s="12">
        <v>43049</v>
      </c>
      <c r="B99" s="11" t="s">
        <v>9</v>
      </c>
      <c r="C99" s="15" t="s">
        <v>78</v>
      </c>
      <c r="D99" s="9">
        <v>2600</v>
      </c>
      <c r="E99" s="9"/>
      <c r="F99" s="4">
        <v>50419.920000000013</v>
      </c>
    </row>
    <row r="100" spans="1:6" s="1" customFormat="1" x14ac:dyDescent="0.25">
      <c r="A100" s="12">
        <v>43049</v>
      </c>
      <c r="B100" s="11" t="s">
        <v>9</v>
      </c>
      <c r="C100" s="15" t="s">
        <v>79</v>
      </c>
      <c r="D100" s="9">
        <v>5000</v>
      </c>
      <c r="E100" s="9"/>
      <c r="F100" s="4">
        <v>45419.920000000013</v>
      </c>
    </row>
    <row r="101" spans="1:6" s="1" customFormat="1" x14ac:dyDescent="0.25">
      <c r="A101" s="19">
        <v>43049</v>
      </c>
      <c r="B101" s="20">
        <v>3695</v>
      </c>
      <c r="C101" s="21" t="s">
        <v>80</v>
      </c>
      <c r="D101" s="22">
        <v>10000</v>
      </c>
      <c r="E101" s="22"/>
      <c r="F101" s="22">
        <v>35419.920000000013</v>
      </c>
    </row>
    <row r="102" spans="1:6" s="1" customFormat="1" x14ac:dyDescent="0.25">
      <c r="A102" s="12">
        <v>43049</v>
      </c>
      <c r="B102" s="11" t="s">
        <v>9</v>
      </c>
      <c r="C102" s="15" t="s">
        <v>81</v>
      </c>
      <c r="D102" s="9">
        <v>384.01</v>
      </c>
      <c r="E102" s="9"/>
      <c r="F102" s="4">
        <v>35035.910000000011</v>
      </c>
    </row>
    <row r="103" spans="1:6" s="1" customFormat="1" x14ac:dyDescent="0.25">
      <c r="A103" s="12">
        <v>43049</v>
      </c>
      <c r="B103" s="11" t="s">
        <v>9</v>
      </c>
      <c r="C103" s="15" t="s">
        <v>82</v>
      </c>
      <c r="D103" s="9">
        <v>3584</v>
      </c>
      <c r="E103" s="9"/>
      <c r="F103" s="4">
        <v>31451.910000000011</v>
      </c>
    </row>
    <row r="104" spans="1:6" s="1" customFormat="1" x14ac:dyDescent="0.25">
      <c r="A104" s="12">
        <v>43049</v>
      </c>
      <c r="B104" s="11" t="s">
        <v>9</v>
      </c>
      <c r="C104" s="15" t="s">
        <v>83</v>
      </c>
      <c r="D104" s="9">
        <v>2000</v>
      </c>
      <c r="E104" s="9"/>
      <c r="F104" s="4">
        <v>29451.910000000011</v>
      </c>
    </row>
    <row r="105" spans="1:6" s="1" customFormat="1" x14ac:dyDescent="0.25">
      <c r="A105" s="12">
        <v>43049</v>
      </c>
      <c r="B105" s="11" t="s">
        <v>9</v>
      </c>
      <c r="C105" s="15" t="s">
        <v>84</v>
      </c>
      <c r="D105" s="9">
        <v>2876.8</v>
      </c>
      <c r="E105" s="9"/>
      <c r="F105" s="4">
        <v>26575.110000000011</v>
      </c>
    </row>
    <row r="106" spans="1:6" s="1" customFormat="1" x14ac:dyDescent="0.25">
      <c r="A106" s="12">
        <v>43049</v>
      </c>
      <c r="B106" s="11" t="s">
        <v>9</v>
      </c>
      <c r="C106" s="15" t="s">
        <v>85</v>
      </c>
      <c r="D106" s="9">
        <v>3000</v>
      </c>
      <c r="E106" s="9"/>
      <c r="F106" s="4">
        <v>23575.110000000011</v>
      </c>
    </row>
    <row r="107" spans="1:6" s="1" customFormat="1" x14ac:dyDescent="0.25">
      <c r="A107" s="12">
        <v>43049</v>
      </c>
      <c r="B107" s="11" t="s">
        <v>9</v>
      </c>
      <c r="C107" s="15" t="s">
        <v>86</v>
      </c>
      <c r="D107" s="9">
        <v>1391.39</v>
      </c>
      <c r="E107" s="9"/>
      <c r="F107" s="4">
        <v>22183.720000000012</v>
      </c>
    </row>
    <row r="108" spans="1:6" s="1" customFormat="1" x14ac:dyDescent="0.25">
      <c r="A108" s="12">
        <v>43049</v>
      </c>
      <c r="B108" s="11" t="s">
        <v>9</v>
      </c>
      <c r="C108" s="15" t="s">
        <v>87</v>
      </c>
      <c r="D108" s="9">
        <v>600</v>
      </c>
      <c r="E108" s="9"/>
      <c r="F108" s="4">
        <v>21583.720000000012</v>
      </c>
    </row>
    <row r="109" spans="1:6" s="1" customFormat="1" x14ac:dyDescent="0.25">
      <c r="A109" s="12">
        <v>43049</v>
      </c>
      <c r="B109" s="11" t="s">
        <v>9</v>
      </c>
      <c r="C109" s="15" t="s">
        <v>88</v>
      </c>
      <c r="D109" s="9">
        <v>6448.44</v>
      </c>
      <c r="E109" s="9"/>
      <c r="F109" s="4">
        <v>15135.280000000013</v>
      </c>
    </row>
    <row r="110" spans="1:6" s="1" customFormat="1" x14ac:dyDescent="0.25">
      <c r="A110" s="12">
        <v>43049</v>
      </c>
      <c r="B110" s="11" t="s">
        <v>9</v>
      </c>
      <c r="C110" s="15" t="s">
        <v>89</v>
      </c>
      <c r="D110" s="9">
        <v>5943.54</v>
      </c>
      <c r="E110" s="9"/>
      <c r="F110" s="4">
        <v>9191.7400000000125</v>
      </c>
    </row>
    <row r="111" spans="1:6" s="1" customFormat="1" x14ac:dyDescent="0.25">
      <c r="A111" s="12">
        <v>43049</v>
      </c>
      <c r="B111" s="11" t="s">
        <v>9</v>
      </c>
      <c r="C111" s="15" t="s">
        <v>89</v>
      </c>
      <c r="D111" s="9">
        <v>1903.69</v>
      </c>
      <c r="E111" s="9"/>
      <c r="F111" s="4">
        <v>7288.050000000012</v>
      </c>
    </row>
    <row r="112" spans="1:6" s="1" customFormat="1" x14ac:dyDescent="0.25">
      <c r="A112" s="12">
        <v>43049</v>
      </c>
      <c r="B112" s="11"/>
      <c r="C112" s="15" t="s">
        <v>8</v>
      </c>
      <c r="D112" s="9">
        <v>5684.52</v>
      </c>
      <c r="E112" s="9"/>
      <c r="F112" s="4">
        <v>1603.5300000000116</v>
      </c>
    </row>
    <row r="113" spans="1:6" s="1" customFormat="1" x14ac:dyDescent="0.25">
      <c r="A113" s="12">
        <v>43049</v>
      </c>
      <c r="B113" s="11"/>
      <c r="C113" s="15" t="s">
        <v>12</v>
      </c>
      <c r="D113" s="9"/>
      <c r="E113" s="9">
        <v>14486.5</v>
      </c>
      <c r="F113" s="4">
        <v>16090.030000000012</v>
      </c>
    </row>
    <row r="114" spans="1:6" s="1" customFormat="1" x14ac:dyDescent="0.25">
      <c r="A114" s="12">
        <v>43049</v>
      </c>
      <c r="B114" s="11"/>
      <c r="C114" s="15" t="s">
        <v>12</v>
      </c>
      <c r="D114" s="9"/>
      <c r="E114" s="9">
        <v>262.69</v>
      </c>
      <c r="F114" s="4">
        <v>16352.720000000012</v>
      </c>
    </row>
    <row r="115" spans="1:6" s="1" customFormat="1" x14ac:dyDescent="0.25">
      <c r="A115" s="12">
        <v>43049</v>
      </c>
      <c r="B115" s="11" t="s">
        <v>9</v>
      </c>
      <c r="C115" s="15" t="s">
        <v>89</v>
      </c>
      <c r="D115" s="9">
        <v>1197.28</v>
      </c>
      <c r="E115" s="9"/>
      <c r="F115" s="4">
        <v>15155.440000000011</v>
      </c>
    </row>
    <row r="116" spans="1:6" s="1" customFormat="1" x14ac:dyDescent="0.25">
      <c r="A116" s="12">
        <v>43049</v>
      </c>
      <c r="B116" s="11" t="s">
        <v>9</v>
      </c>
      <c r="C116" s="15" t="s">
        <v>89</v>
      </c>
      <c r="D116" s="9">
        <v>2952.73</v>
      </c>
      <c r="E116" s="9"/>
      <c r="F116" s="4">
        <v>12202.710000000012</v>
      </c>
    </row>
    <row r="117" spans="1:6" s="1" customFormat="1" x14ac:dyDescent="0.25">
      <c r="A117" s="12">
        <v>43049</v>
      </c>
      <c r="B117" s="11" t="s">
        <v>9</v>
      </c>
      <c r="C117" s="15" t="s">
        <v>89</v>
      </c>
      <c r="D117" s="9">
        <v>283.41000000000003</v>
      </c>
      <c r="E117" s="9"/>
      <c r="F117" s="4">
        <v>11919.300000000012</v>
      </c>
    </row>
    <row r="118" spans="1:6" s="1" customFormat="1" x14ac:dyDescent="0.25">
      <c r="A118" s="12">
        <v>43049</v>
      </c>
      <c r="B118" s="11" t="s">
        <v>9</v>
      </c>
      <c r="C118" s="15" t="s">
        <v>36</v>
      </c>
      <c r="D118" s="9">
        <v>6960</v>
      </c>
      <c r="E118" s="9"/>
      <c r="F118" s="4">
        <v>4959.300000000012</v>
      </c>
    </row>
    <row r="119" spans="1:6" s="1" customFormat="1" x14ac:dyDescent="0.25">
      <c r="A119" s="12">
        <v>43049</v>
      </c>
      <c r="B119" s="11" t="s">
        <v>9</v>
      </c>
      <c r="C119" s="15" t="s">
        <v>90</v>
      </c>
      <c r="D119" s="9">
        <v>500</v>
      </c>
      <c r="E119" s="9"/>
      <c r="F119" s="4">
        <v>4459.300000000012</v>
      </c>
    </row>
    <row r="120" spans="1:6" s="1" customFormat="1" x14ac:dyDescent="0.25">
      <c r="A120" s="12">
        <v>43049</v>
      </c>
      <c r="B120" s="11" t="s">
        <v>9</v>
      </c>
      <c r="C120" s="15" t="s">
        <v>91</v>
      </c>
      <c r="D120" s="9">
        <v>3762.66</v>
      </c>
      <c r="E120" s="9"/>
      <c r="F120" s="4">
        <v>696.64000000001215</v>
      </c>
    </row>
    <row r="121" spans="1:6" s="1" customFormat="1" x14ac:dyDescent="0.25">
      <c r="A121" s="12">
        <v>43049</v>
      </c>
      <c r="B121" s="11"/>
      <c r="C121" s="15" t="s">
        <v>12</v>
      </c>
      <c r="D121" s="9"/>
      <c r="E121" s="9">
        <v>21637</v>
      </c>
      <c r="F121" s="4">
        <v>22333.640000000014</v>
      </c>
    </row>
    <row r="122" spans="1:6" s="1" customFormat="1" x14ac:dyDescent="0.25">
      <c r="A122" s="12">
        <v>43049</v>
      </c>
      <c r="B122" s="11"/>
      <c r="C122" s="15" t="s">
        <v>12</v>
      </c>
      <c r="D122" s="9"/>
      <c r="E122" s="9">
        <v>7589</v>
      </c>
      <c r="F122" s="4">
        <v>29922.640000000014</v>
      </c>
    </row>
    <row r="123" spans="1:6" s="1" customFormat="1" x14ac:dyDescent="0.25">
      <c r="A123" s="19">
        <v>43049</v>
      </c>
      <c r="B123" s="20">
        <v>3696</v>
      </c>
      <c r="C123" s="21" t="s">
        <v>33</v>
      </c>
      <c r="D123" s="22">
        <v>21865.5</v>
      </c>
      <c r="E123" s="22"/>
      <c r="F123" s="22">
        <v>8057.140000000014</v>
      </c>
    </row>
    <row r="124" spans="1:6" s="1" customFormat="1" x14ac:dyDescent="0.25">
      <c r="A124" s="12">
        <v>43049</v>
      </c>
      <c r="B124" s="11"/>
      <c r="C124" s="15" t="s">
        <v>8</v>
      </c>
      <c r="D124" s="9"/>
      <c r="E124" s="9">
        <v>6000</v>
      </c>
      <c r="F124" s="4">
        <v>14057.140000000014</v>
      </c>
    </row>
    <row r="125" spans="1:6" s="1" customFormat="1" x14ac:dyDescent="0.25">
      <c r="A125" s="19">
        <v>43049</v>
      </c>
      <c r="B125" s="20">
        <v>3697</v>
      </c>
      <c r="C125" s="21" t="s">
        <v>92</v>
      </c>
      <c r="D125" s="22">
        <v>9360.01</v>
      </c>
      <c r="E125" s="22"/>
      <c r="F125" s="22">
        <v>4697.1300000000138</v>
      </c>
    </row>
    <row r="126" spans="1:6" s="1" customFormat="1" x14ac:dyDescent="0.25">
      <c r="A126" s="19">
        <v>43049</v>
      </c>
      <c r="B126" s="20">
        <v>3698</v>
      </c>
      <c r="C126" s="21" t="s">
        <v>93</v>
      </c>
      <c r="D126" s="22">
        <v>4500</v>
      </c>
      <c r="E126" s="22"/>
      <c r="F126" s="22">
        <v>197.13000000001375</v>
      </c>
    </row>
    <row r="127" spans="1:6" s="1" customFormat="1" x14ac:dyDescent="0.25">
      <c r="A127" s="12">
        <v>43053</v>
      </c>
      <c r="B127" s="11"/>
      <c r="C127" s="15" t="s">
        <v>12</v>
      </c>
      <c r="D127" s="9"/>
      <c r="E127" s="9">
        <v>14796.25</v>
      </c>
      <c r="F127" s="4">
        <v>14993.380000000014</v>
      </c>
    </row>
    <row r="128" spans="1:6" s="1" customFormat="1" x14ac:dyDescent="0.25">
      <c r="A128" s="12">
        <v>43053</v>
      </c>
      <c r="B128" s="11"/>
      <c r="C128" s="15" t="s">
        <v>94</v>
      </c>
      <c r="D128" s="9"/>
      <c r="E128" s="9">
        <v>1050.76</v>
      </c>
      <c r="F128" s="4">
        <v>16044.140000000014</v>
      </c>
    </row>
    <row r="129" spans="1:6" s="1" customFormat="1" x14ac:dyDescent="0.25">
      <c r="A129" s="12">
        <v>43053</v>
      </c>
      <c r="B129" s="11"/>
      <c r="C129" s="15" t="s">
        <v>12</v>
      </c>
      <c r="D129" s="9"/>
      <c r="E129" s="9">
        <v>3000</v>
      </c>
      <c r="F129" s="4">
        <v>19044.140000000014</v>
      </c>
    </row>
    <row r="130" spans="1:6" s="1" customFormat="1" x14ac:dyDescent="0.25">
      <c r="A130" s="12">
        <v>43053</v>
      </c>
      <c r="B130" s="11" t="s">
        <v>9</v>
      </c>
      <c r="C130" s="15" t="s">
        <v>95</v>
      </c>
      <c r="D130" s="9">
        <v>1000</v>
      </c>
      <c r="E130" s="9"/>
      <c r="F130" s="4">
        <v>18044.140000000014</v>
      </c>
    </row>
    <row r="131" spans="1:6" s="1" customFormat="1" x14ac:dyDescent="0.25">
      <c r="A131" s="12">
        <v>43053</v>
      </c>
      <c r="B131" s="11" t="s">
        <v>9</v>
      </c>
      <c r="C131" s="15" t="s">
        <v>96</v>
      </c>
      <c r="D131" s="9">
        <v>1250</v>
      </c>
      <c r="E131" s="9"/>
      <c r="F131" s="4">
        <v>16794.140000000014</v>
      </c>
    </row>
    <row r="132" spans="1:6" s="1" customFormat="1" x14ac:dyDescent="0.25">
      <c r="A132" s="19">
        <v>43053</v>
      </c>
      <c r="B132" s="20">
        <v>3699</v>
      </c>
      <c r="C132" s="21" t="s">
        <v>33</v>
      </c>
      <c r="D132" s="22">
        <v>6470.49</v>
      </c>
      <c r="E132" s="22"/>
      <c r="F132" s="22">
        <v>10323.650000000014</v>
      </c>
    </row>
    <row r="133" spans="1:6" s="1" customFormat="1" x14ac:dyDescent="0.25">
      <c r="A133" s="19">
        <v>43053</v>
      </c>
      <c r="B133" s="20">
        <v>3700</v>
      </c>
      <c r="C133" s="21" t="s">
        <v>97</v>
      </c>
      <c r="D133" s="22">
        <v>3712</v>
      </c>
      <c r="E133" s="22"/>
      <c r="F133" s="22">
        <v>6611.6500000000142</v>
      </c>
    </row>
    <row r="134" spans="1:6" s="1" customFormat="1" x14ac:dyDescent="0.25">
      <c r="A134" s="12">
        <v>43053</v>
      </c>
      <c r="B134" s="11" t="s">
        <v>9</v>
      </c>
      <c r="C134" s="15" t="s">
        <v>98</v>
      </c>
      <c r="D134" s="9">
        <v>500</v>
      </c>
      <c r="E134" s="9"/>
      <c r="F134" s="4">
        <v>6111.6500000000142</v>
      </c>
    </row>
    <row r="135" spans="1:6" s="1" customFormat="1" x14ac:dyDescent="0.25">
      <c r="A135" s="12">
        <v>43054</v>
      </c>
      <c r="B135" s="11"/>
      <c r="C135" s="15" t="s">
        <v>12</v>
      </c>
      <c r="D135" s="9"/>
      <c r="E135" s="9">
        <v>43080.43</v>
      </c>
      <c r="F135" s="4">
        <v>49192.080000000016</v>
      </c>
    </row>
    <row r="136" spans="1:6" s="1" customFormat="1" x14ac:dyDescent="0.25">
      <c r="A136" s="12">
        <v>43054</v>
      </c>
      <c r="B136" s="11"/>
      <c r="C136" s="15" t="s">
        <v>12</v>
      </c>
      <c r="D136" s="9"/>
      <c r="E136" s="9">
        <v>6470.49</v>
      </c>
      <c r="F136" s="4">
        <v>55662.570000000014</v>
      </c>
    </row>
    <row r="137" spans="1:6" s="1" customFormat="1" x14ac:dyDescent="0.25">
      <c r="A137" s="12">
        <v>43054</v>
      </c>
      <c r="B137" s="11" t="s">
        <v>9</v>
      </c>
      <c r="C137" s="15" t="s">
        <v>99</v>
      </c>
      <c r="D137" s="9">
        <v>1000</v>
      </c>
      <c r="E137" s="9"/>
      <c r="F137" s="4">
        <v>54662.570000000014</v>
      </c>
    </row>
    <row r="138" spans="1:6" s="1" customFormat="1" x14ac:dyDescent="0.25">
      <c r="A138" s="19">
        <v>43054</v>
      </c>
      <c r="B138" s="20">
        <v>3701</v>
      </c>
      <c r="C138" s="21" t="s">
        <v>100</v>
      </c>
      <c r="D138" s="22">
        <v>1600</v>
      </c>
      <c r="E138" s="22"/>
      <c r="F138" s="22">
        <v>53062.570000000014</v>
      </c>
    </row>
    <row r="139" spans="1:6" s="1" customFormat="1" x14ac:dyDescent="0.25">
      <c r="A139" s="12">
        <v>43054</v>
      </c>
      <c r="B139" s="11" t="s">
        <v>9</v>
      </c>
      <c r="C139" s="15" t="s">
        <v>101</v>
      </c>
      <c r="D139" s="9">
        <v>800</v>
      </c>
      <c r="E139" s="9"/>
      <c r="F139" s="4">
        <v>52262.570000000014</v>
      </c>
    </row>
    <row r="140" spans="1:6" s="1" customFormat="1" x14ac:dyDescent="0.25">
      <c r="A140" s="12">
        <v>43054</v>
      </c>
      <c r="B140" s="11" t="s">
        <v>9</v>
      </c>
      <c r="C140" s="15" t="s">
        <v>102</v>
      </c>
      <c r="D140" s="9">
        <v>3200</v>
      </c>
      <c r="E140" s="9"/>
      <c r="F140" s="4">
        <v>49062.570000000014</v>
      </c>
    </row>
    <row r="141" spans="1:6" s="1" customFormat="1" x14ac:dyDescent="0.25">
      <c r="A141" s="19">
        <v>43054</v>
      </c>
      <c r="B141" s="20">
        <v>3702</v>
      </c>
      <c r="C141" s="21" t="s">
        <v>103</v>
      </c>
      <c r="D141" s="22">
        <v>2500</v>
      </c>
      <c r="E141" s="22"/>
      <c r="F141" s="22">
        <v>46562.570000000014</v>
      </c>
    </row>
    <row r="142" spans="1:6" s="1" customFormat="1" x14ac:dyDescent="0.25">
      <c r="A142" s="12">
        <v>43054</v>
      </c>
      <c r="B142" s="11" t="s">
        <v>9</v>
      </c>
      <c r="C142" s="15" t="s">
        <v>104</v>
      </c>
      <c r="D142" s="9">
        <v>2100</v>
      </c>
      <c r="E142" s="9"/>
      <c r="F142" s="4">
        <v>44462.570000000014</v>
      </c>
    </row>
    <row r="143" spans="1:6" s="1" customFormat="1" x14ac:dyDescent="0.25">
      <c r="A143" s="12">
        <v>43054</v>
      </c>
      <c r="B143" s="11"/>
      <c r="C143" s="15" t="s">
        <v>105</v>
      </c>
      <c r="D143" s="9"/>
      <c r="E143" s="9">
        <v>1215298.18</v>
      </c>
      <c r="F143" s="4">
        <v>1259760.75</v>
      </c>
    </row>
    <row r="144" spans="1:6" s="1" customFormat="1" x14ac:dyDescent="0.25">
      <c r="A144" s="12">
        <v>43054</v>
      </c>
      <c r="B144" s="11" t="s">
        <v>9</v>
      </c>
      <c r="C144" s="15" t="s">
        <v>106</v>
      </c>
      <c r="D144" s="9">
        <v>15578.8</v>
      </c>
      <c r="E144" s="9"/>
      <c r="F144" s="4">
        <v>1244181.95</v>
      </c>
    </row>
    <row r="145" spans="1:6" s="1" customFormat="1" x14ac:dyDescent="0.25">
      <c r="A145" s="12">
        <v>43054</v>
      </c>
      <c r="B145" s="11" t="s">
        <v>9</v>
      </c>
      <c r="C145" s="15" t="s">
        <v>107</v>
      </c>
      <c r="D145" s="9">
        <v>6894.02</v>
      </c>
      <c r="E145" s="9"/>
      <c r="F145" s="4">
        <v>1237287.93</v>
      </c>
    </row>
    <row r="146" spans="1:6" s="1" customFormat="1" x14ac:dyDescent="0.25">
      <c r="A146" s="12">
        <v>43054</v>
      </c>
      <c r="B146" s="11" t="s">
        <v>9</v>
      </c>
      <c r="C146" s="15" t="s">
        <v>79</v>
      </c>
      <c r="D146" s="9">
        <v>2054</v>
      </c>
      <c r="E146" s="9"/>
      <c r="F146" s="4">
        <v>1235233.93</v>
      </c>
    </row>
    <row r="147" spans="1:6" s="1" customFormat="1" x14ac:dyDescent="0.25">
      <c r="A147" s="12">
        <v>43054</v>
      </c>
      <c r="B147" s="11"/>
      <c r="C147" s="15" t="s">
        <v>108</v>
      </c>
      <c r="D147" s="9">
        <v>432413.8</v>
      </c>
      <c r="E147" s="9"/>
      <c r="F147" s="4">
        <v>802820.12999999989</v>
      </c>
    </row>
    <row r="148" spans="1:6" s="1" customFormat="1" x14ac:dyDescent="0.25">
      <c r="A148" s="12">
        <v>43054</v>
      </c>
      <c r="B148" s="11"/>
      <c r="C148" s="15" t="s">
        <v>109</v>
      </c>
      <c r="D148" s="9">
        <v>394368</v>
      </c>
      <c r="E148" s="9"/>
      <c r="F148" s="4">
        <v>408452.12999999989</v>
      </c>
    </row>
    <row r="149" spans="1:6" s="1" customFormat="1" x14ac:dyDescent="0.25">
      <c r="A149" s="12">
        <v>43054</v>
      </c>
      <c r="B149" s="11"/>
      <c r="C149" s="15" t="s">
        <v>110</v>
      </c>
      <c r="D149" s="9">
        <v>86774.2</v>
      </c>
      <c r="E149" s="9"/>
      <c r="F149" s="4">
        <v>321677.92999999988</v>
      </c>
    </row>
    <row r="150" spans="1:6" s="1" customFormat="1" x14ac:dyDescent="0.25">
      <c r="A150" s="12">
        <v>43054</v>
      </c>
      <c r="B150" s="11"/>
      <c r="C150" s="15" t="s">
        <v>111</v>
      </c>
      <c r="D150" s="9">
        <v>16977.8</v>
      </c>
      <c r="E150" s="9"/>
      <c r="F150" s="4">
        <v>304700.12999999989</v>
      </c>
    </row>
    <row r="151" spans="1:6" s="1" customFormat="1" x14ac:dyDescent="0.25">
      <c r="A151" s="12">
        <v>43054</v>
      </c>
      <c r="B151" s="11"/>
      <c r="C151" s="15" t="s">
        <v>112</v>
      </c>
      <c r="D151" s="9">
        <v>27980</v>
      </c>
      <c r="E151" s="9"/>
      <c r="F151" s="4">
        <v>276720.12999999989</v>
      </c>
    </row>
    <row r="152" spans="1:6" s="1" customFormat="1" x14ac:dyDescent="0.25">
      <c r="A152" s="12">
        <v>43054</v>
      </c>
      <c r="B152" s="11"/>
      <c r="C152" s="15" t="s">
        <v>113</v>
      </c>
      <c r="D152" s="9">
        <v>9300</v>
      </c>
      <c r="E152" s="9"/>
      <c r="F152" s="4">
        <v>267420.12999999989</v>
      </c>
    </row>
    <row r="153" spans="1:6" s="1" customFormat="1" x14ac:dyDescent="0.25">
      <c r="A153" s="12">
        <v>43054</v>
      </c>
      <c r="B153" s="11"/>
      <c r="C153" s="15" t="s">
        <v>114</v>
      </c>
      <c r="D153" s="9">
        <v>3302.8</v>
      </c>
      <c r="E153" s="9"/>
      <c r="F153" s="4">
        <v>264117.3299999999</v>
      </c>
    </row>
    <row r="154" spans="1:6" s="1" customFormat="1" x14ac:dyDescent="0.25">
      <c r="A154" s="12">
        <v>43054</v>
      </c>
      <c r="B154" s="11"/>
      <c r="C154" s="15" t="s">
        <v>115</v>
      </c>
      <c r="D154" s="9">
        <v>3788.2</v>
      </c>
      <c r="E154" s="9"/>
      <c r="F154" s="4">
        <v>260329.12999999989</v>
      </c>
    </row>
    <row r="155" spans="1:6" s="1" customFormat="1" x14ac:dyDescent="0.25">
      <c r="A155" s="12">
        <v>43054</v>
      </c>
      <c r="B155" s="11"/>
      <c r="C155" s="15" t="s">
        <v>116</v>
      </c>
      <c r="D155" s="9">
        <v>8326</v>
      </c>
      <c r="E155" s="9"/>
      <c r="F155" s="4">
        <v>252003.12999999989</v>
      </c>
    </row>
    <row r="156" spans="1:6" s="1" customFormat="1" x14ac:dyDescent="0.25">
      <c r="A156" s="12">
        <v>43054</v>
      </c>
      <c r="B156" s="11"/>
      <c r="C156" s="15" t="s">
        <v>117</v>
      </c>
      <c r="D156" s="9">
        <v>4175</v>
      </c>
      <c r="E156" s="9"/>
      <c r="F156" s="4">
        <v>247828.12999999989</v>
      </c>
    </row>
    <row r="157" spans="1:6" s="1" customFormat="1" x14ac:dyDescent="0.25">
      <c r="A157" s="12">
        <v>43054</v>
      </c>
      <c r="B157" s="11"/>
      <c r="C157" s="15" t="s">
        <v>118</v>
      </c>
      <c r="D157" s="9">
        <v>2954.8</v>
      </c>
      <c r="E157" s="9"/>
      <c r="F157" s="4">
        <v>244873.3299999999</v>
      </c>
    </row>
    <row r="158" spans="1:6" s="1" customFormat="1" x14ac:dyDescent="0.25">
      <c r="A158" s="12">
        <v>43054</v>
      </c>
      <c r="B158" s="11"/>
      <c r="C158" s="15" t="s">
        <v>119</v>
      </c>
      <c r="D158" s="9">
        <v>2224.1999999999998</v>
      </c>
      <c r="E158" s="9"/>
      <c r="F158" s="4">
        <v>242649.12999999989</v>
      </c>
    </row>
    <row r="159" spans="1:6" s="1" customFormat="1" x14ac:dyDescent="0.25">
      <c r="A159" s="12">
        <v>43054</v>
      </c>
      <c r="B159" s="11"/>
      <c r="C159" s="15" t="s">
        <v>120</v>
      </c>
      <c r="D159" s="9">
        <v>5187</v>
      </c>
      <c r="E159" s="9"/>
      <c r="F159" s="4">
        <v>237462.12999999989</v>
      </c>
    </row>
    <row r="160" spans="1:6" s="1" customFormat="1" x14ac:dyDescent="0.25">
      <c r="A160" s="12">
        <v>43054</v>
      </c>
      <c r="B160" s="11"/>
      <c r="C160" s="15" t="s">
        <v>121</v>
      </c>
      <c r="D160" s="9">
        <v>8067.4</v>
      </c>
      <c r="E160" s="9"/>
      <c r="F160" s="4">
        <v>229394.72999999989</v>
      </c>
    </row>
    <row r="161" spans="1:6" s="1" customFormat="1" x14ac:dyDescent="0.25">
      <c r="A161" s="12">
        <v>43054</v>
      </c>
      <c r="B161" s="11"/>
      <c r="C161" s="15" t="s">
        <v>122</v>
      </c>
      <c r="D161" s="9">
        <v>3788.2</v>
      </c>
      <c r="E161" s="9"/>
      <c r="F161" s="4">
        <v>225606.52999999988</v>
      </c>
    </row>
    <row r="162" spans="1:6" s="1" customFormat="1" x14ac:dyDescent="0.25">
      <c r="A162" s="12">
        <v>43054</v>
      </c>
      <c r="B162" s="11"/>
      <c r="C162" s="15" t="s">
        <v>123</v>
      </c>
      <c r="D162" s="9">
        <v>3475</v>
      </c>
      <c r="E162" s="9"/>
      <c r="F162" s="4">
        <v>222131.52999999988</v>
      </c>
    </row>
    <row r="163" spans="1:6" s="1" customFormat="1" x14ac:dyDescent="0.25">
      <c r="A163" s="12">
        <v>43054</v>
      </c>
      <c r="B163" s="11"/>
      <c r="C163" s="15" t="s">
        <v>124</v>
      </c>
      <c r="D163" s="9">
        <v>1900</v>
      </c>
      <c r="E163" s="9"/>
      <c r="F163" s="4">
        <v>220231.52999999988</v>
      </c>
    </row>
    <row r="164" spans="1:6" s="1" customFormat="1" x14ac:dyDescent="0.25">
      <c r="A164" s="12">
        <v>43054</v>
      </c>
      <c r="B164" s="11"/>
      <c r="C164" s="15" t="s">
        <v>125</v>
      </c>
      <c r="D164" s="9">
        <v>4175.2</v>
      </c>
      <c r="E164" s="9"/>
      <c r="F164" s="4">
        <v>216056.32999999987</v>
      </c>
    </row>
    <row r="165" spans="1:6" s="1" customFormat="1" x14ac:dyDescent="0.25">
      <c r="A165" s="12">
        <v>43054</v>
      </c>
      <c r="B165" s="11"/>
      <c r="C165" s="15" t="s">
        <v>126</v>
      </c>
      <c r="D165" s="9">
        <v>4375</v>
      </c>
      <c r="E165" s="9"/>
      <c r="F165" s="4">
        <v>211681.32999999987</v>
      </c>
    </row>
    <row r="166" spans="1:6" s="1" customFormat="1" x14ac:dyDescent="0.25">
      <c r="A166" s="12">
        <v>43054</v>
      </c>
      <c r="B166" s="11"/>
      <c r="C166" s="15" t="s">
        <v>127</v>
      </c>
      <c r="D166" s="9">
        <v>3775.2</v>
      </c>
      <c r="E166" s="9"/>
      <c r="F166" s="4">
        <v>207906.12999999986</v>
      </c>
    </row>
    <row r="167" spans="1:6" s="1" customFormat="1" x14ac:dyDescent="0.25">
      <c r="A167" s="12">
        <v>43054</v>
      </c>
      <c r="B167" s="11"/>
      <c r="C167" s="15" t="s">
        <v>128</v>
      </c>
      <c r="D167" s="9">
        <v>3475</v>
      </c>
      <c r="E167" s="9"/>
      <c r="F167" s="4">
        <v>204431.12999999986</v>
      </c>
    </row>
    <row r="168" spans="1:6" s="1" customFormat="1" x14ac:dyDescent="0.25">
      <c r="A168" s="12">
        <v>43054</v>
      </c>
      <c r="B168" s="11"/>
      <c r="C168" s="15" t="s">
        <v>129</v>
      </c>
      <c r="D168" s="9">
        <v>3975.2</v>
      </c>
      <c r="E168" s="9"/>
      <c r="F168" s="4">
        <v>200455.92999999985</v>
      </c>
    </row>
    <row r="169" spans="1:6" s="1" customFormat="1" x14ac:dyDescent="0.25">
      <c r="A169" s="12">
        <v>43054</v>
      </c>
      <c r="B169" s="11"/>
      <c r="C169" s="15" t="s">
        <v>130</v>
      </c>
      <c r="D169" s="9">
        <v>4487.2</v>
      </c>
      <c r="E169" s="9"/>
      <c r="F169" s="4">
        <v>195968.72999999984</v>
      </c>
    </row>
    <row r="170" spans="1:6" s="1" customFormat="1" x14ac:dyDescent="0.25">
      <c r="A170" s="12">
        <v>43054</v>
      </c>
      <c r="B170" s="11"/>
      <c r="C170" s="15" t="s">
        <v>131</v>
      </c>
      <c r="D170" s="9">
        <v>3975</v>
      </c>
      <c r="E170" s="9"/>
      <c r="F170" s="4">
        <v>191993.72999999984</v>
      </c>
    </row>
    <row r="171" spans="1:6" s="1" customFormat="1" x14ac:dyDescent="0.25">
      <c r="A171" s="12">
        <v>43054</v>
      </c>
      <c r="B171" s="11"/>
      <c r="C171" s="15" t="s">
        <v>132</v>
      </c>
      <c r="D171" s="9">
        <v>3675</v>
      </c>
      <c r="E171" s="9"/>
      <c r="F171" s="4">
        <v>188318.72999999984</v>
      </c>
    </row>
    <row r="172" spans="1:6" s="1" customFormat="1" x14ac:dyDescent="0.25">
      <c r="A172" s="12">
        <v>43054</v>
      </c>
      <c r="B172" s="11"/>
      <c r="C172" s="15" t="s">
        <v>133</v>
      </c>
      <c r="D172" s="9">
        <v>1600</v>
      </c>
      <c r="E172" s="9"/>
      <c r="F172" s="4">
        <v>186718.72999999984</v>
      </c>
    </row>
    <row r="173" spans="1:6" s="1" customFormat="1" x14ac:dyDescent="0.25">
      <c r="A173" s="12">
        <v>43054</v>
      </c>
      <c r="B173" s="11" t="s">
        <v>134</v>
      </c>
      <c r="C173" s="15" t="s">
        <v>135</v>
      </c>
      <c r="D173" s="9">
        <v>55000</v>
      </c>
      <c r="E173" s="9"/>
      <c r="F173" s="4">
        <v>131718.72999999984</v>
      </c>
    </row>
    <row r="174" spans="1:6" s="1" customFormat="1" x14ac:dyDescent="0.25">
      <c r="A174" s="19">
        <v>43054</v>
      </c>
      <c r="B174" s="20">
        <v>3703</v>
      </c>
      <c r="C174" s="21" t="s">
        <v>54</v>
      </c>
      <c r="D174" s="22">
        <v>5724.6</v>
      </c>
      <c r="E174" s="22"/>
      <c r="F174" s="22">
        <v>125994.12999999983</v>
      </c>
    </row>
    <row r="175" spans="1:6" s="1" customFormat="1" x14ac:dyDescent="0.25">
      <c r="A175" s="19">
        <v>43054</v>
      </c>
      <c r="B175" s="20">
        <v>3704</v>
      </c>
      <c r="C175" s="21" t="s">
        <v>136</v>
      </c>
      <c r="D175" s="22">
        <v>13886.82</v>
      </c>
      <c r="E175" s="22"/>
      <c r="F175" s="22">
        <v>112107.30999999982</v>
      </c>
    </row>
    <row r="176" spans="1:6" s="1" customFormat="1" x14ac:dyDescent="0.25">
      <c r="A176" s="12">
        <v>43054</v>
      </c>
      <c r="B176" s="11"/>
      <c r="C176" s="15" t="s">
        <v>137</v>
      </c>
      <c r="D176" s="9">
        <v>2000</v>
      </c>
      <c r="E176" s="9"/>
      <c r="F176" s="4">
        <v>110107.30999999982</v>
      </c>
    </row>
    <row r="177" spans="1:6" s="1" customFormat="1" x14ac:dyDescent="0.25">
      <c r="A177" s="12">
        <v>43054</v>
      </c>
      <c r="B177" s="11"/>
      <c r="C177" s="15" t="s">
        <v>138</v>
      </c>
      <c r="D177" s="9">
        <v>200</v>
      </c>
      <c r="E177" s="9"/>
      <c r="F177" s="4">
        <v>109907.30999999982</v>
      </c>
    </row>
    <row r="178" spans="1:6" s="1" customFormat="1" x14ac:dyDescent="0.25">
      <c r="A178" s="12">
        <v>43054</v>
      </c>
      <c r="B178" s="11"/>
      <c r="C178" s="15" t="s">
        <v>139</v>
      </c>
      <c r="D178" s="9">
        <v>2600</v>
      </c>
      <c r="E178" s="9"/>
      <c r="F178" s="4">
        <v>107307.30999999982</v>
      </c>
    </row>
    <row r="179" spans="1:6" s="1" customFormat="1" x14ac:dyDescent="0.25">
      <c r="A179" s="12">
        <v>43054</v>
      </c>
      <c r="B179" s="11"/>
      <c r="C179" s="15" t="s">
        <v>140</v>
      </c>
      <c r="D179" s="9">
        <v>3480</v>
      </c>
      <c r="E179" s="9"/>
      <c r="F179" s="4">
        <v>103827.30999999982</v>
      </c>
    </row>
    <row r="180" spans="1:6" s="1" customFormat="1" x14ac:dyDescent="0.25">
      <c r="A180" s="12">
        <v>43054</v>
      </c>
      <c r="B180" s="11"/>
      <c r="C180" s="15" t="s">
        <v>141</v>
      </c>
      <c r="D180" s="9">
        <v>5220</v>
      </c>
      <c r="E180" s="9"/>
      <c r="F180" s="4">
        <v>98607.309999999823</v>
      </c>
    </row>
    <row r="181" spans="1:6" s="1" customFormat="1" x14ac:dyDescent="0.25">
      <c r="A181" s="19">
        <v>43054</v>
      </c>
      <c r="B181" s="20">
        <v>3705</v>
      </c>
      <c r="C181" s="21" t="s">
        <v>55</v>
      </c>
      <c r="D181" s="22">
        <v>6187.5</v>
      </c>
      <c r="E181" s="22"/>
      <c r="F181" s="22">
        <v>92419.809999999823</v>
      </c>
    </row>
    <row r="182" spans="1:6" s="1" customFormat="1" x14ac:dyDescent="0.25">
      <c r="A182" s="12">
        <v>43054</v>
      </c>
      <c r="B182" s="11"/>
      <c r="C182" s="15" t="s">
        <v>139</v>
      </c>
      <c r="D182" s="9">
        <v>2600</v>
      </c>
      <c r="E182" s="9"/>
      <c r="F182" s="4">
        <v>89819.809999999823</v>
      </c>
    </row>
    <row r="183" spans="1:6" s="1" customFormat="1" x14ac:dyDescent="0.25">
      <c r="A183" s="12">
        <v>43055</v>
      </c>
      <c r="B183" s="11"/>
      <c r="C183" s="15" t="s">
        <v>12</v>
      </c>
      <c r="D183" s="9"/>
      <c r="E183" s="9">
        <v>21406.58</v>
      </c>
      <c r="F183" s="4">
        <v>111226.38999999982</v>
      </c>
    </row>
    <row r="184" spans="1:6" s="1" customFormat="1" x14ac:dyDescent="0.25">
      <c r="A184" s="12">
        <v>43055</v>
      </c>
      <c r="B184" s="11"/>
      <c r="C184" s="15" t="s">
        <v>12</v>
      </c>
      <c r="D184" s="9"/>
      <c r="E184" s="9">
        <v>10981.65</v>
      </c>
      <c r="F184" s="4">
        <v>122208.03999999982</v>
      </c>
    </row>
    <row r="185" spans="1:6" s="1" customFormat="1" x14ac:dyDescent="0.25">
      <c r="A185" s="12">
        <v>43055</v>
      </c>
      <c r="B185" s="11"/>
      <c r="C185" s="15" t="s">
        <v>105</v>
      </c>
      <c r="D185" s="9"/>
      <c r="E185" s="9">
        <v>238.74</v>
      </c>
      <c r="F185" s="4">
        <v>122446.77999999982</v>
      </c>
    </row>
    <row r="186" spans="1:6" s="1" customFormat="1" x14ac:dyDescent="0.25">
      <c r="A186" s="12">
        <v>43055</v>
      </c>
      <c r="B186" s="11"/>
      <c r="C186" s="15" t="s">
        <v>12</v>
      </c>
      <c r="D186" s="9"/>
      <c r="E186" s="9">
        <v>27592</v>
      </c>
      <c r="F186" s="4">
        <v>150038.77999999982</v>
      </c>
    </row>
    <row r="187" spans="1:6" s="1" customFormat="1" x14ac:dyDescent="0.25">
      <c r="A187" s="12">
        <v>43056</v>
      </c>
      <c r="B187" s="11" t="s">
        <v>134</v>
      </c>
      <c r="C187" s="15" t="s">
        <v>14</v>
      </c>
      <c r="D187" s="9">
        <v>800</v>
      </c>
      <c r="E187" s="9"/>
      <c r="F187" s="4">
        <v>149238.77999999982</v>
      </c>
    </row>
    <row r="188" spans="1:6" s="1" customFormat="1" x14ac:dyDescent="0.25">
      <c r="A188" s="12">
        <v>43056</v>
      </c>
      <c r="B188" s="11" t="s">
        <v>142</v>
      </c>
      <c r="C188" s="15" t="s">
        <v>143</v>
      </c>
      <c r="D188" s="9">
        <v>1000</v>
      </c>
      <c r="E188" s="9"/>
      <c r="F188" s="4">
        <v>148238.77999999982</v>
      </c>
    </row>
    <row r="189" spans="1:6" s="1" customFormat="1" x14ac:dyDescent="0.25">
      <c r="A189" s="12">
        <v>43056</v>
      </c>
      <c r="B189" s="11" t="s">
        <v>144</v>
      </c>
      <c r="C189" s="15" t="s">
        <v>145</v>
      </c>
      <c r="D189" s="9">
        <v>500</v>
      </c>
      <c r="E189" s="9"/>
      <c r="F189" s="4">
        <v>147738.77999999982</v>
      </c>
    </row>
    <row r="190" spans="1:6" s="1" customFormat="1" x14ac:dyDescent="0.25">
      <c r="A190" s="12">
        <v>43056</v>
      </c>
      <c r="B190" s="11" t="s">
        <v>134</v>
      </c>
      <c r="C190" s="15" t="s">
        <v>146</v>
      </c>
      <c r="D190" s="9">
        <v>1000</v>
      </c>
      <c r="E190" s="9"/>
      <c r="F190" s="4">
        <v>146738.77999999982</v>
      </c>
    </row>
    <row r="191" spans="1:6" s="1" customFormat="1" x14ac:dyDescent="0.25">
      <c r="A191" s="12">
        <v>43056</v>
      </c>
      <c r="B191" s="11" t="s">
        <v>134</v>
      </c>
      <c r="C191" s="15" t="s">
        <v>147</v>
      </c>
      <c r="D191" s="9">
        <v>1000</v>
      </c>
      <c r="E191" s="9"/>
      <c r="F191" s="4">
        <v>145738.77999999982</v>
      </c>
    </row>
    <row r="192" spans="1:6" s="1" customFormat="1" x14ac:dyDescent="0.25">
      <c r="A192" s="12">
        <v>43056</v>
      </c>
      <c r="B192" s="11" t="s">
        <v>134</v>
      </c>
      <c r="C192" s="15" t="s">
        <v>148</v>
      </c>
      <c r="D192" s="9">
        <v>2000</v>
      </c>
      <c r="E192" s="9"/>
      <c r="F192" s="4">
        <v>143738.77999999982</v>
      </c>
    </row>
    <row r="193" spans="1:6" s="1" customFormat="1" x14ac:dyDescent="0.25">
      <c r="A193" s="12">
        <v>43056</v>
      </c>
      <c r="B193" s="11" t="s">
        <v>134</v>
      </c>
      <c r="C193" s="15" t="s">
        <v>83</v>
      </c>
      <c r="D193" s="9">
        <v>2000</v>
      </c>
      <c r="E193" s="9"/>
      <c r="F193" s="4">
        <v>141738.77999999982</v>
      </c>
    </row>
    <row r="194" spans="1:6" s="1" customFormat="1" x14ac:dyDescent="0.25">
      <c r="A194" s="12">
        <v>43056</v>
      </c>
      <c r="B194" s="11"/>
      <c r="C194" s="15" t="s">
        <v>149</v>
      </c>
      <c r="D194" s="9"/>
      <c r="E194" s="9">
        <v>84469.69</v>
      </c>
      <c r="F194" s="4">
        <v>226208.46999999983</v>
      </c>
    </row>
    <row r="195" spans="1:6" s="1" customFormat="1" x14ac:dyDescent="0.25">
      <c r="A195" s="12">
        <v>43060</v>
      </c>
      <c r="B195" s="11"/>
      <c r="C195" s="15" t="s">
        <v>150</v>
      </c>
      <c r="D195" s="9">
        <v>1984</v>
      </c>
      <c r="E195" s="9"/>
      <c r="F195" s="4">
        <v>224224.46999999983</v>
      </c>
    </row>
    <row r="196" spans="1:6" s="1" customFormat="1" x14ac:dyDescent="0.25">
      <c r="A196" s="19">
        <v>43060</v>
      </c>
      <c r="B196" s="20">
        <v>3707</v>
      </c>
      <c r="C196" s="21" t="s">
        <v>151</v>
      </c>
      <c r="D196" s="22">
        <v>214113</v>
      </c>
      <c r="E196" s="22"/>
      <c r="F196" s="22">
        <v>10111.469999999827</v>
      </c>
    </row>
    <row r="197" spans="1:6" s="1" customFormat="1" x14ac:dyDescent="0.25">
      <c r="A197" s="12">
        <v>43060</v>
      </c>
      <c r="B197" s="11"/>
      <c r="C197" s="15" t="s">
        <v>152</v>
      </c>
      <c r="D197" s="9"/>
      <c r="E197" s="9">
        <v>19722.03</v>
      </c>
      <c r="F197" s="4">
        <v>29833.499999999825</v>
      </c>
    </row>
    <row r="198" spans="1:6" s="1" customFormat="1" x14ac:dyDescent="0.25">
      <c r="A198" s="12">
        <v>43060</v>
      </c>
      <c r="B198" s="11"/>
      <c r="C198" s="15" t="s">
        <v>7</v>
      </c>
      <c r="D198" s="9">
        <v>162</v>
      </c>
      <c r="E198" s="9"/>
      <c r="F198" s="4">
        <v>29671.499999999825</v>
      </c>
    </row>
    <row r="199" spans="1:6" s="1" customFormat="1" x14ac:dyDescent="0.25">
      <c r="A199" s="12">
        <v>43060</v>
      </c>
      <c r="B199" s="11"/>
      <c r="C199" s="15" t="s">
        <v>7</v>
      </c>
      <c r="D199" s="9">
        <v>25.92</v>
      </c>
      <c r="E199" s="9"/>
      <c r="F199" s="4">
        <v>29645.579999999827</v>
      </c>
    </row>
    <row r="200" spans="1:6" s="1" customFormat="1" x14ac:dyDescent="0.25">
      <c r="A200" s="12">
        <v>43060</v>
      </c>
      <c r="B200" s="11" t="s">
        <v>153</v>
      </c>
      <c r="C200" s="15" t="s">
        <v>22</v>
      </c>
      <c r="D200" s="9">
        <v>2400</v>
      </c>
      <c r="E200" s="9"/>
      <c r="F200" s="4">
        <v>27245.579999999827</v>
      </c>
    </row>
    <row r="201" spans="1:6" s="1" customFormat="1" x14ac:dyDescent="0.25">
      <c r="A201" s="12">
        <v>43060</v>
      </c>
      <c r="B201" s="11" t="s">
        <v>153</v>
      </c>
      <c r="C201" s="15" t="s">
        <v>78</v>
      </c>
      <c r="D201" s="9">
        <v>2350</v>
      </c>
      <c r="E201" s="9"/>
      <c r="F201" s="4">
        <v>24895.579999999827</v>
      </c>
    </row>
    <row r="202" spans="1:6" s="1" customFormat="1" x14ac:dyDescent="0.25">
      <c r="A202" s="19">
        <v>43060</v>
      </c>
      <c r="B202" s="20">
        <v>3708</v>
      </c>
      <c r="C202" s="21" t="s">
        <v>33</v>
      </c>
      <c r="D202" s="22">
        <v>16255.16</v>
      </c>
      <c r="E202" s="22"/>
      <c r="F202" s="22">
        <v>8640.4199999998273</v>
      </c>
    </row>
    <row r="203" spans="1:6" s="1" customFormat="1" x14ac:dyDescent="0.25">
      <c r="A203" s="12">
        <v>43061</v>
      </c>
      <c r="B203" s="11"/>
      <c r="C203" s="15" t="s">
        <v>154</v>
      </c>
      <c r="D203" s="9"/>
      <c r="E203" s="9">
        <v>16255.16</v>
      </c>
      <c r="F203" s="4">
        <v>24895.579999999827</v>
      </c>
    </row>
    <row r="204" spans="1:6" s="1" customFormat="1" x14ac:dyDescent="0.25">
      <c r="A204" s="12">
        <v>43061</v>
      </c>
      <c r="B204" s="11"/>
      <c r="C204" s="15" t="s">
        <v>154</v>
      </c>
      <c r="D204" s="9"/>
      <c r="E204" s="9">
        <v>62829.02</v>
      </c>
      <c r="F204" s="4">
        <v>87724.599999999831</v>
      </c>
    </row>
    <row r="205" spans="1:6" s="1" customFormat="1" x14ac:dyDescent="0.25">
      <c r="A205" s="12">
        <v>43061</v>
      </c>
      <c r="B205" s="11" t="s">
        <v>153</v>
      </c>
      <c r="C205" s="15" t="s">
        <v>155</v>
      </c>
      <c r="D205" s="9">
        <v>14697.88</v>
      </c>
      <c r="E205" s="9"/>
      <c r="F205" s="4">
        <v>73026.719999999827</v>
      </c>
    </row>
    <row r="206" spans="1:6" s="1" customFormat="1" x14ac:dyDescent="0.25">
      <c r="A206" s="19">
        <v>43061</v>
      </c>
      <c r="B206" s="20">
        <v>3712</v>
      </c>
      <c r="C206" s="21" t="s">
        <v>156</v>
      </c>
      <c r="D206" s="22">
        <v>1002</v>
      </c>
      <c r="E206" s="22"/>
      <c r="F206" s="22">
        <v>72024.719999999827</v>
      </c>
    </row>
    <row r="207" spans="1:6" s="1" customFormat="1" x14ac:dyDescent="0.25">
      <c r="A207" s="12">
        <v>43061</v>
      </c>
      <c r="B207" s="11" t="s">
        <v>153</v>
      </c>
      <c r="C207" s="15" t="s">
        <v>157</v>
      </c>
      <c r="D207" s="9">
        <v>500</v>
      </c>
      <c r="E207" s="9"/>
      <c r="F207" s="4">
        <v>71524.719999999827</v>
      </c>
    </row>
    <row r="208" spans="1:6" s="1" customFormat="1" x14ac:dyDescent="0.25">
      <c r="A208" s="19">
        <v>43062</v>
      </c>
      <c r="B208" s="20">
        <v>3713</v>
      </c>
      <c r="C208" s="21" t="s">
        <v>158</v>
      </c>
      <c r="D208" s="22">
        <v>0</v>
      </c>
      <c r="E208" s="22"/>
      <c r="F208" s="22">
        <v>71524.719999999827</v>
      </c>
    </row>
    <row r="209" spans="1:6" s="1" customFormat="1" x14ac:dyDescent="0.25">
      <c r="A209" s="19">
        <v>43062</v>
      </c>
      <c r="B209" s="20">
        <v>3714</v>
      </c>
      <c r="C209" s="21" t="s">
        <v>159</v>
      </c>
      <c r="D209" s="22">
        <v>3462.54</v>
      </c>
      <c r="E209" s="22"/>
      <c r="F209" s="22">
        <v>68062.179999999833</v>
      </c>
    </row>
    <row r="210" spans="1:6" s="1" customFormat="1" x14ac:dyDescent="0.25">
      <c r="A210" s="12">
        <v>43062</v>
      </c>
      <c r="B210" s="11"/>
      <c r="C210" s="15" t="s">
        <v>12</v>
      </c>
      <c r="D210" s="9"/>
      <c r="E210" s="9">
        <v>38126.519999999997</v>
      </c>
      <c r="F210" s="4">
        <v>106188.69999999984</v>
      </c>
    </row>
    <row r="211" spans="1:6" s="1" customFormat="1" x14ac:dyDescent="0.25">
      <c r="A211" s="12">
        <v>43062</v>
      </c>
      <c r="B211" s="11" t="s">
        <v>153</v>
      </c>
      <c r="C211" s="15" t="s">
        <v>160</v>
      </c>
      <c r="D211" s="9">
        <v>1050</v>
      </c>
      <c r="E211" s="9"/>
      <c r="F211" s="4">
        <v>105138.69999999984</v>
      </c>
    </row>
    <row r="212" spans="1:6" s="1" customFormat="1" x14ac:dyDescent="0.25">
      <c r="A212" s="12">
        <v>43062</v>
      </c>
      <c r="B212" s="11" t="s">
        <v>153</v>
      </c>
      <c r="C212" s="15" t="s">
        <v>161</v>
      </c>
      <c r="D212" s="9">
        <v>5186</v>
      </c>
      <c r="E212" s="9"/>
      <c r="F212" s="4">
        <v>99952.699999999837</v>
      </c>
    </row>
    <row r="213" spans="1:6" s="1" customFormat="1" x14ac:dyDescent="0.25">
      <c r="A213" s="12">
        <v>43062</v>
      </c>
      <c r="B213" s="11" t="s">
        <v>153</v>
      </c>
      <c r="C213" s="15" t="s">
        <v>162</v>
      </c>
      <c r="D213" s="9">
        <v>5000</v>
      </c>
      <c r="E213" s="9"/>
      <c r="F213" s="4">
        <v>94952.699999999837</v>
      </c>
    </row>
    <row r="214" spans="1:6" s="1" customFormat="1" x14ac:dyDescent="0.25">
      <c r="A214" s="12">
        <v>43062</v>
      </c>
      <c r="B214" s="11" t="s">
        <v>153</v>
      </c>
      <c r="C214" s="15" t="s">
        <v>163</v>
      </c>
      <c r="D214" s="9">
        <v>4000</v>
      </c>
      <c r="E214" s="9"/>
      <c r="F214" s="4">
        <v>90952.699999999837</v>
      </c>
    </row>
    <row r="215" spans="1:6" s="1" customFormat="1" x14ac:dyDescent="0.25">
      <c r="A215" s="12">
        <v>43062</v>
      </c>
      <c r="B215" s="11" t="s">
        <v>153</v>
      </c>
      <c r="C215" s="15" t="s">
        <v>75</v>
      </c>
      <c r="D215" s="9">
        <v>7148.1</v>
      </c>
      <c r="E215" s="9"/>
      <c r="F215" s="4">
        <v>83804.599999999831</v>
      </c>
    </row>
    <row r="216" spans="1:6" s="1" customFormat="1" x14ac:dyDescent="0.25">
      <c r="A216" s="19">
        <v>43062</v>
      </c>
      <c r="B216" s="20">
        <v>3715</v>
      </c>
      <c r="C216" s="21" t="s">
        <v>164</v>
      </c>
      <c r="D216" s="22">
        <v>2320</v>
      </c>
      <c r="E216" s="22"/>
      <c r="F216" s="22">
        <v>81484.599999999831</v>
      </c>
    </row>
    <row r="217" spans="1:6" s="1" customFormat="1" x14ac:dyDescent="0.25">
      <c r="A217" s="12">
        <v>43062</v>
      </c>
      <c r="B217" s="11" t="s">
        <v>153</v>
      </c>
      <c r="C217" s="15" t="s">
        <v>165</v>
      </c>
      <c r="D217" s="9">
        <v>1000</v>
      </c>
      <c r="E217" s="9"/>
      <c r="F217" s="4">
        <v>80484.599999999831</v>
      </c>
    </row>
    <row r="218" spans="1:6" s="1" customFormat="1" x14ac:dyDescent="0.25">
      <c r="A218" s="12">
        <v>43062</v>
      </c>
      <c r="B218" s="11" t="s">
        <v>153</v>
      </c>
      <c r="C218" s="15" t="s">
        <v>166</v>
      </c>
      <c r="D218" s="9">
        <v>1000</v>
      </c>
      <c r="E218" s="9"/>
      <c r="F218" s="4">
        <v>79484.599999999831</v>
      </c>
    </row>
    <row r="219" spans="1:6" s="1" customFormat="1" x14ac:dyDescent="0.25">
      <c r="A219" s="12">
        <v>43062</v>
      </c>
      <c r="B219" s="11" t="s">
        <v>153</v>
      </c>
      <c r="C219" s="15" t="s">
        <v>49</v>
      </c>
      <c r="D219" s="9">
        <v>3000</v>
      </c>
      <c r="E219" s="9"/>
      <c r="F219" s="4">
        <v>76484.599999999831</v>
      </c>
    </row>
    <row r="220" spans="1:6" s="1" customFormat="1" x14ac:dyDescent="0.25">
      <c r="A220" s="12">
        <v>43062</v>
      </c>
      <c r="B220" s="11"/>
      <c r="C220" s="15"/>
      <c r="D220" s="9">
        <v>0</v>
      </c>
      <c r="E220" s="9"/>
      <c r="F220" s="4">
        <v>76484.599999999831</v>
      </c>
    </row>
    <row r="221" spans="1:6" s="1" customFormat="1" x14ac:dyDescent="0.25">
      <c r="A221" s="12">
        <v>43062</v>
      </c>
      <c r="B221" s="11" t="s">
        <v>153</v>
      </c>
      <c r="C221" s="15" t="s">
        <v>161</v>
      </c>
      <c r="D221" s="9">
        <v>2320</v>
      </c>
      <c r="E221" s="9"/>
      <c r="F221" s="4">
        <v>74164.599999999831</v>
      </c>
    </row>
    <row r="222" spans="1:6" s="1" customFormat="1" x14ac:dyDescent="0.25">
      <c r="A222" s="12">
        <v>43062</v>
      </c>
      <c r="B222" s="11" t="s">
        <v>153</v>
      </c>
      <c r="C222" s="15" t="s">
        <v>161</v>
      </c>
      <c r="D222" s="9">
        <v>417.6</v>
      </c>
      <c r="E222" s="9"/>
      <c r="F222" s="4">
        <v>73746.999999999825</v>
      </c>
    </row>
    <row r="223" spans="1:6" s="1" customFormat="1" x14ac:dyDescent="0.25">
      <c r="A223" s="12">
        <v>43062</v>
      </c>
      <c r="B223" s="11" t="s">
        <v>153</v>
      </c>
      <c r="C223" s="15" t="s">
        <v>167</v>
      </c>
      <c r="D223" s="9">
        <v>2000</v>
      </c>
      <c r="E223" s="9"/>
      <c r="F223" s="4">
        <v>71746.999999999825</v>
      </c>
    </row>
    <row r="224" spans="1:6" s="1" customFormat="1" x14ac:dyDescent="0.25">
      <c r="A224" s="12">
        <v>43062</v>
      </c>
      <c r="B224" s="11" t="s">
        <v>153</v>
      </c>
      <c r="C224" s="15" t="s">
        <v>168</v>
      </c>
      <c r="D224" s="9">
        <v>600</v>
      </c>
      <c r="E224" s="9"/>
      <c r="F224" s="4">
        <v>71146.999999999825</v>
      </c>
    </row>
    <row r="225" spans="1:6" s="1" customFormat="1" x14ac:dyDescent="0.25">
      <c r="A225" s="12">
        <v>43062</v>
      </c>
      <c r="B225" s="11"/>
      <c r="C225" s="15" t="s">
        <v>169</v>
      </c>
      <c r="D225" s="9"/>
      <c r="E225" s="9">
        <v>32371.22</v>
      </c>
      <c r="F225" s="4">
        <v>103518.21999999983</v>
      </c>
    </row>
    <row r="226" spans="1:6" s="1" customFormat="1" x14ac:dyDescent="0.25">
      <c r="A226" s="12">
        <v>43062</v>
      </c>
      <c r="B226" s="11" t="s">
        <v>153</v>
      </c>
      <c r="C226" s="15" t="s">
        <v>83</v>
      </c>
      <c r="D226" s="9">
        <v>4500</v>
      </c>
      <c r="E226" s="9"/>
      <c r="F226" s="4">
        <v>99018.219999999827</v>
      </c>
    </row>
    <row r="227" spans="1:6" s="1" customFormat="1" x14ac:dyDescent="0.25">
      <c r="A227" s="19">
        <v>43062</v>
      </c>
      <c r="B227" s="20">
        <v>3718</v>
      </c>
      <c r="C227" s="21" t="s">
        <v>170</v>
      </c>
      <c r="D227" s="22">
        <v>92862</v>
      </c>
      <c r="E227" s="22"/>
      <c r="F227" s="22">
        <v>6156.2199999998265</v>
      </c>
    </row>
    <row r="228" spans="1:6" s="1" customFormat="1" x14ac:dyDescent="0.25">
      <c r="A228" s="12">
        <v>43062</v>
      </c>
      <c r="B228" s="11"/>
      <c r="C228" s="15" t="s">
        <v>7</v>
      </c>
      <c r="D228" s="9">
        <v>162</v>
      </c>
      <c r="E228" s="9"/>
      <c r="F228" s="4">
        <v>5994.2199999998265</v>
      </c>
    </row>
    <row r="229" spans="1:6" s="1" customFormat="1" x14ac:dyDescent="0.25">
      <c r="A229" s="12">
        <v>43062</v>
      </c>
      <c r="B229" s="11"/>
      <c r="C229" s="15" t="s">
        <v>7</v>
      </c>
      <c r="D229" s="9">
        <v>25.92</v>
      </c>
      <c r="E229" s="9"/>
      <c r="F229" s="4">
        <v>5968.2999999998265</v>
      </c>
    </row>
    <row r="230" spans="1:6" s="1" customFormat="1" x14ac:dyDescent="0.25">
      <c r="A230" s="12">
        <v>43062</v>
      </c>
      <c r="B230" s="11"/>
      <c r="C230" s="15" t="s">
        <v>154</v>
      </c>
      <c r="D230" s="9"/>
      <c r="E230" s="9">
        <v>1150</v>
      </c>
      <c r="F230" s="4">
        <v>7118.2999999998265</v>
      </c>
    </row>
    <row r="231" spans="1:6" s="1" customFormat="1" x14ac:dyDescent="0.25">
      <c r="A231" s="12">
        <v>43062</v>
      </c>
      <c r="B231" s="11"/>
      <c r="C231" s="15" t="s">
        <v>8</v>
      </c>
      <c r="D231" s="9"/>
      <c r="E231" s="9">
        <v>13000</v>
      </c>
      <c r="F231" s="4">
        <v>20118.299999999828</v>
      </c>
    </row>
    <row r="232" spans="1:6" s="1" customFormat="1" x14ac:dyDescent="0.25">
      <c r="A232" s="12">
        <v>43062</v>
      </c>
      <c r="B232" s="11" t="s">
        <v>134</v>
      </c>
      <c r="C232" s="15" t="s">
        <v>171</v>
      </c>
      <c r="D232" s="9">
        <v>5900</v>
      </c>
      <c r="E232" s="9"/>
      <c r="F232" s="4">
        <v>14218.299999999828</v>
      </c>
    </row>
    <row r="233" spans="1:6" s="1" customFormat="1" x14ac:dyDescent="0.25">
      <c r="A233" s="12">
        <v>43062</v>
      </c>
      <c r="B233" s="11" t="s">
        <v>153</v>
      </c>
      <c r="C233" s="15" t="s">
        <v>172</v>
      </c>
      <c r="D233" s="9">
        <v>1160</v>
      </c>
      <c r="E233" s="9"/>
      <c r="F233" s="4">
        <v>13058.299999999828</v>
      </c>
    </row>
    <row r="234" spans="1:6" s="1" customFormat="1" x14ac:dyDescent="0.25">
      <c r="A234" s="12">
        <v>43062</v>
      </c>
      <c r="B234" s="11" t="s">
        <v>153</v>
      </c>
      <c r="C234" s="15" t="s">
        <v>173</v>
      </c>
      <c r="D234" s="9">
        <v>2220.0300000000002</v>
      </c>
      <c r="E234" s="9"/>
      <c r="F234" s="4">
        <v>10838.269999999828</v>
      </c>
    </row>
    <row r="235" spans="1:6" s="1" customFormat="1" x14ac:dyDescent="0.25">
      <c r="A235" s="12">
        <v>43062</v>
      </c>
      <c r="B235" s="11" t="s">
        <v>153</v>
      </c>
      <c r="C235" s="15" t="s">
        <v>174</v>
      </c>
      <c r="D235" s="9">
        <v>4807.83</v>
      </c>
      <c r="E235" s="9"/>
      <c r="F235" s="4">
        <v>6030.4399999998277</v>
      </c>
    </row>
    <row r="236" spans="1:6" s="1" customFormat="1" x14ac:dyDescent="0.25">
      <c r="A236" s="12">
        <v>43066</v>
      </c>
      <c r="B236" s="11"/>
      <c r="C236" s="15" t="s">
        <v>12</v>
      </c>
      <c r="D236" s="9"/>
      <c r="E236" s="9">
        <v>4849.9399999999996</v>
      </c>
      <c r="F236" s="4">
        <v>10880.379999999826</v>
      </c>
    </row>
    <row r="237" spans="1:6" s="1" customFormat="1" x14ac:dyDescent="0.25">
      <c r="A237" s="12">
        <v>43066</v>
      </c>
      <c r="B237" s="11" t="s">
        <v>153</v>
      </c>
      <c r="C237" s="15" t="s">
        <v>78</v>
      </c>
      <c r="D237" s="9">
        <v>3250</v>
      </c>
      <c r="E237" s="9"/>
      <c r="F237" s="4">
        <v>7630.3799999998264</v>
      </c>
    </row>
    <row r="238" spans="1:6" s="1" customFormat="1" x14ac:dyDescent="0.25">
      <c r="A238" s="12">
        <v>43067</v>
      </c>
      <c r="B238" s="11"/>
      <c r="C238" s="15" t="s">
        <v>175</v>
      </c>
      <c r="D238" s="9"/>
      <c r="E238" s="9">
        <v>15120</v>
      </c>
      <c r="F238" s="4">
        <v>22750.379999999826</v>
      </c>
    </row>
    <row r="239" spans="1:6" s="1" customFormat="1" x14ac:dyDescent="0.25">
      <c r="A239" s="19">
        <v>43067</v>
      </c>
      <c r="B239" s="20">
        <v>3719</v>
      </c>
      <c r="C239" s="21" t="s">
        <v>33</v>
      </c>
      <c r="D239" s="22">
        <v>13304.11</v>
      </c>
      <c r="E239" s="22"/>
      <c r="F239" s="22">
        <v>9446.2699999998258</v>
      </c>
    </row>
    <row r="240" spans="1:6" s="1" customFormat="1" x14ac:dyDescent="0.25">
      <c r="A240" s="12">
        <v>43067</v>
      </c>
      <c r="B240" s="11"/>
      <c r="C240" s="15" t="s">
        <v>35</v>
      </c>
      <c r="D240" s="9"/>
      <c r="E240" s="9">
        <v>6181.09</v>
      </c>
      <c r="F240" s="4">
        <v>15627.359999999826</v>
      </c>
    </row>
    <row r="241" spans="1:11" s="1" customFormat="1" x14ac:dyDescent="0.25">
      <c r="A241" s="12">
        <v>43067</v>
      </c>
      <c r="B241" s="11" t="s">
        <v>153</v>
      </c>
      <c r="C241" s="15" t="s">
        <v>176</v>
      </c>
      <c r="D241" s="9">
        <v>600</v>
      </c>
      <c r="E241" s="9"/>
      <c r="F241" s="4">
        <v>15027.359999999826</v>
      </c>
    </row>
    <row r="242" spans="1:11" s="1" customFormat="1" x14ac:dyDescent="0.25">
      <c r="A242" s="12">
        <v>43067</v>
      </c>
      <c r="B242" s="11"/>
      <c r="C242" s="15" t="s">
        <v>94</v>
      </c>
      <c r="D242" s="9"/>
      <c r="E242" s="9">
        <v>357.57</v>
      </c>
      <c r="F242" s="4">
        <v>15384.929999999826</v>
      </c>
    </row>
    <row r="243" spans="1:11" s="1" customFormat="1" x14ac:dyDescent="0.25">
      <c r="A243" s="12">
        <v>43067</v>
      </c>
      <c r="B243" s="11" t="s">
        <v>153</v>
      </c>
      <c r="C243" s="15" t="s">
        <v>177</v>
      </c>
      <c r="D243" s="9">
        <v>3940.05</v>
      </c>
      <c r="E243" s="9"/>
      <c r="F243" s="4">
        <v>11444.879999999826</v>
      </c>
    </row>
    <row r="244" spans="1:11" s="1" customFormat="1" x14ac:dyDescent="0.25">
      <c r="A244" s="12">
        <v>43067</v>
      </c>
      <c r="B244" s="11"/>
      <c r="C244" s="15" t="s">
        <v>149</v>
      </c>
      <c r="D244" s="9"/>
      <c r="E244" s="9">
        <v>8437.4599999999991</v>
      </c>
      <c r="F244" s="4">
        <v>19882.339999999826</v>
      </c>
    </row>
    <row r="245" spans="1:11" s="1" customFormat="1" x14ac:dyDescent="0.25">
      <c r="A245" s="12">
        <v>43067</v>
      </c>
      <c r="B245" s="11"/>
      <c r="C245" s="15" t="s">
        <v>8</v>
      </c>
      <c r="D245" s="9"/>
      <c r="E245" s="9">
        <v>7000</v>
      </c>
      <c r="F245" s="4">
        <v>26882.339999999826</v>
      </c>
    </row>
    <row r="246" spans="1:11" s="1" customFormat="1" x14ac:dyDescent="0.25">
      <c r="A246" s="12">
        <v>43067</v>
      </c>
      <c r="B246" s="11" t="s">
        <v>134</v>
      </c>
      <c r="C246" s="15" t="s">
        <v>137</v>
      </c>
      <c r="D246" s="9">
        <v>7509.84</v>
      </c>
      <c r="E246" s="9"/>
      <c r="F246" s="4">
        <v>19372.499999999825</v>
      </c>
    </row>
    <row r="247" spans="1:11" s="1" customFormat="1" x14ac:dyDescent="0.25">
      <c r="A247" s="12">
        <v>43067</v>
      </c>
      <c r="B247" s="11" t="s">
        <v>134</v>
      </c>
      <c r="C247" s="15" t="s">
        <v>137</v>
      </c>
      <c r="D247" s="9">
        <v>1606.44</v>
      </c>
      <c r="E247" s="9"/>
      <c r="F247" s="4">
        <v>17766.059999999827</v>
      </c>
    </row>
    <row r="248" spans="1:11" s="1" customFormat="1" x14ac:dyDescent="0.25">
      <c r="A248" s="12">
        <v>43067</v>
      </c>
      <c r="B248" s="11" t="s">
        <v>153</v>
      </c>
      <c r="C248" s="15" t="s">
        <v>178</v>
      </c>
      <c r="D248" s="9">
        <v>5800</v>
      </c>
      <c r="E248" s="9"/>
      <c r="F248" s="4">
        <v>11966.059999999827</v>
      </c>
    </row>
    <row r="249" spans="1:11" s="1" customFormat="1" x14ac:dyDescent="0.25">
      <c r="A249" s="12">
        <v>43067</v>
      </c>
      <c r="B249" s="11" t="s">
        <v>153</v>
      </c>
      <c r="C249" s="15" t="s">
        <v>177</v>
      </c>
      <c r="D249" s="9">
        <v>630.41999999999996</v>
      </c>
      <c r="E249" s="9"/>
      <c r="F249" s="4">
        <v>11335.639999999827</v>
      </c>
    </row>
    <row r="250" spans="1:11" s="1" customFormat="1" x14ac:dyDescent="0.25">
      <c r="A250" s="19">
        <v>43068</v>
      </c>
      <c r="B250" s="20">
        <v>3720</v>
      </c>
      <c r="C250" s="21" t="s">
        <v>179</v>
      </c>
      <c r="D250" s="22">
        <v>3750</v>
      </c>
      <c r="E250" s="22"/>
      <c r="F250" s="22">
        <v>7585.6399999998266</v>
      </c>
      <c r="H250" s="27"/>
      <c r="K250" s="28"/>
    </row>
    <row r="251" spans="1:11" s="1" customFormat="1" x14ac:dyDescent="0.25">
      <c r="A251" s="12">
        <v>43068</v>
      </c>
      <c r="B251" s="11" t="s">
        <v>153</v>
      </c>
      <c r="C251" s="15" t="s">
        <v>180</v>
      </c>
      <c r="D251" s="9">
        <v>2980</v>
      </c>
      <c r="E251" s="9"/>
      <c r="F251" s="4">
        <v>4605.6399999998266</v>
      </c>
    </row>
    <row r="252" spans="1:11" s="1" customFormat="1" x14ac:dyDescent="0.25">
      <c r="A252" s="12">
        <v>43068</v>
      </c>
      <c r="B252" s="11"/>
      <c r="C252" s="15" t="s">
        <v>12</v>
      </c>
      <c r="D252" s="9"/>
      <c r="E252" s="9">
        <v>16081.28</v>
      </c>
      <c r="F252" s="4">
        <v>20686.919999999827</v>
      </c>
    </row>
    <row r="253" spans="1:11" s="1" customFormat="1" x14ac:dyDescent="0.25">
      <c r="A253" s="12">
        <v>43069</v>
      </c>
      <c r="B253" s="11"/>
      <c r="C253" s="15" t="s">
        <v>12</v>
      </c>
      <c r="D253" s="9"/>
      <c r="E253" s="9">
        <v>33818.949999999997</v>
      </c>
      <c r="F253" s="4">
        <v>54505.869999999821</v>
      </c>
    </row>
    <row r="254" spans="1:11" s="1" customFormat="1" x14ac:dyDescent="0.25">
      <c r="A254" s="12">
        <v>43069</v>
      </c>
      <c r="B254" s="11"/>
      <c r="C254" s="15" t="s">
        <v>12</v>
      </c>
      <c r="D254" s="9"/>
      <c r="E254" s="9">
        <v>21712.35</v>
      </c>
      <c r="F254" s="4">
        <v>76218.219999999827</v>
      </c>
    </row>
    <row r="255" spans="1:11" s="1" customFormat="1" x14ac:dyDescent="0.25">
      <c r="A255" s="19">
        <v>43069</v>
      </c>
      <c r="B255" s="20">
        <v>3722</v>
      </c>
      <c r="C255" s="21" t="s">
        <v>151</v>
      </c>
      <c r="D255" s="22">
        <v>18056</v>
      </c>
      <c r="E255" s="22"/>
      <c r="F255" s="22">
        <v>58162.219999999827</v>
      </c>
    </row>
    <row r="256" spans="1:11" s="1" customFormat="1" x14ac:dyDescent="0.25">
      <c r="A256" s="19">
        <v>43069</v>
      </c>
      <c r="B256" s="20">
        <v>3723</v>
      </c>
      <c r="C256" s="21" t="s">
        <v>33</v>
      </c>
      <c r="D256" s="22">
        <v>21712.35</v>
      </c>
      <c r="E256" s="22"/>
      <c r="F256" s="22">
        <v>36449.869999999828</v>
      </c>
    </row>
    <row r="257" spans="1:6" s="1" customFormat="1" x14ac:dyDescent="0.25">
      <c r="A257" s="19">
        <v>43069</v>
      </c>
      <c r="B257" s="20">
        <v>3724</v>
      </c>
      <c r="C257" s="21" t="s">
        <v>100</v>
      </c>
      <c r="D257" s="22">
        <v>1600</v>
      </c>
      <c r="E257" s="22"/>
      <c r="F257" s="22">
        <v>34849.869999999828</v>
      </c>
    </row>
    <row r="258" spans="1:6" s="1" customFormat="1" x14ac:dyDescent="0.25">
      <c r="A258" s="12">
        <v>43069</v>
      </c>
      <c r="B258" s="11"/>
      <c r="C258" s="15" t="s">
        <v>7</v>
      </c>
      <c r="D258" s="9">
        <v>162</v>
      </c>
      <c r="E258" s="9"/>
      <c r="F258" s="4">
        <v>34687.869999999828</v>
      </c>
    </row>
    <row r="259" spans="1:6" s="1" customFormat="1" x14ac:dyDescent="0.25">
      <c r="A259" s="12">
        <v>43069</v>
      </c>
      <c r="B259" s="11"/>
      <c r="C259" s="15" t="s">
        <v>7</v>
      </c>
      <c r="D259" s="9">
        <v>25.92</v>
      </c>
      <c r="E259" s="9"/>
      <c r="F259" s="4">
        <v>34661.94999999983</v>
      </c>
    </row>
    <row r="260" spans="1:6" s="1" customFormat="1" x14ac:dyDescent="0.25">
      <c r="A260" s="12">
        <v>43069</v>
      </c>
      <c r="B260" s="11" t="s">
        <v>153</v>
      </c>
      <c r="C260" s="15" t="s">
        <v>99</v>
      </c>
      <c r="D260" s="9">
        <v>1000</v>
      </c>
      <c r="E260" s="9"/>
      <c r="F260" s="4">
        <v>33661.94999999983</v>
      </c>
    </row>
    <row r="261" spans="1:6" s="1" customFormat="1" x14ac:dyDescent="0.25">
      <c r="A261" s="12">
        <v>43069</v>
      </c>
      <c r="B261" s="11" t="s">
        <v>153</v>
      </c>
      <c r="C261" s="15" t="s">
        <v>75</v>
      </c>
      <c r="D261" s="9">
        <v>20126</v>
      </c>
      <c r="E261" s="9"/>
      <c r="F261" s="4">
        <v>13535.94999999983</v>
      </c>
    </row>
    <row r="262" spans="1:6" s="1" customFormat="1" x14ac:dyDescent="0.25">
      <c r="A262" s="12">
        <v>43069</v>
      </c>
      <c r="B262" s="11" t="s">
        <v>153</v>
      </c>
      <c r="C262" s="15" t="s">
        <v>181</v>
      </c>
      <c r="D262" s="9">
        <v>12344.5</v>
      </c>
      <c r="E262" s="9"/>
      <c r="F262" s="4">
        <v>1191.4499999998297</v>
      </c>
    </row>
    <row r="263" spans="1:6" s="1" customFormat="1" x14ac:dyDescent="0.25">
      <c r="A263" s="12">
        <v>43069</v>
      </c>
      <c r="B263" s="11"/>
      <c r="C263" s="15" t="s">
        <v>12</v>
      </c>
      <c r="D263" s="9"/>
      <c r="E263" s="9">
        <v>161012</v>
      </c>
      <c r="F263" s="4">
        <v>162203.44999999984</v>
      </c>
    </row>
    <row r="264" spans="1:6" s="1" customFormat="1" x14ac:dyDescent="0.25">
      <c r="A264" s="12">
        <v>43069</v>
      </c>
      <c r="B264" s="11"/>
      <c r="C264" s="15" t="s">
        <v>8</v>
      </c>
      <c r="D264" s="9"/>
      <c r="E264" s="9">
        <v>935000</v>
      </c>
      <c r="F264" s="4">
        <v>1097203.4499999997</v>
      </c>
    </row>
    <row r="265" spans="1:6" s="1" customFormat="1" x14ac:dyDescent="0.25">
      <c r="A265" s="12">
        <v>43069</v>
      </c>
      <c r="B265" s="11" t="s">
        <v>153</v>
      </c>
      <c r="C265" s="15" t="s">
        <v>182</v>
      </c>
      <c r="D265" s="9">
        <v>1500</v>
      </c>
      <c r="E265" s="9"/>
      <c r="F265" s="4">
        <v>1095703.4499999997</v>
      </c>
    </row>
    <row r="266" spans="1:6" s="1" customFormat="1" x14ac:dyDescent="0.25">
      <c r="A266" s="12">
        <v>43069</v>
      </c>
      <c r="B266" s="11"/>
      <c r="C266" s="15" t="s">
        <v>12</v>
      </c>
      <c r="D266" s="9"/>
      <c r="E266" s="9">
        <v>100000</v>
      </c>
      <c r="F266" s="4">
        <v>1195703.4499999997</v>
      </c>
    </row>
    <row r="267" spans="1:6" s="1" customFormat="1" x14ac:dyDescent="0.25">
      <c r="A267" s="12">
        <v>43069</v>
      </c>
      <c r="B267" s="11" t="s">
        <v>153</v>
      </c>
      <c r="C267" s="15" t="s">
        <v>183</v>
      </c>
      <c r="D267" s="9">
        <v>9372</v>
      </c>
      <c r="E267" s="9"/>
      <c r="F267" s="4">
        <v>1186331.4499999997</v>
      </c>
    </row>
    <row r="268" spans="1:6" s="1" customFormat="1" x14ac:dyDescent="0.25">
      <c r="A268" s="12">
        <v>43069</v>
      </c>
      <c r="B268" s="11"/>
      <c r="C268" s="15" t="s">
        <v>108</v>
      </c>
      <c r="D268" s="9">
        <v>432408.4</v>
      </c>
      <c r="E268" s="9"/>
      <c r="F268" s="4">
        <v>753923.0499999997</v>
      </c>
    </row>
    <row r="269" spans="1:6" s="1" customFormat="1" x14ac:dyDescent="0.25">
      <c r="A269" s="12">
        <v>43069</v>
      </c>
      <c r="B269" s="11"/>
      <c r="C269" s="15" t="s">
        <v>109</v>
      </c>
      <c r="D269" s="9">
        <v>389622.4</v>
      </c>
      <c r="E269" s="9"/>
      <c r="F269" s="4">
        <v>364300.64999999967</v>
      </c>
    </row>
    <row r="270" spans="1:6" s="1" customFormat="1" x14ac:dyDescent="0.25">
      <c r="A270" s="12">
        <v>43069</v>
      </c>
      <c r="B270" s="11"/>
      <c r="C270" s="15" t="s">
        <v>110</v>
      </c>
      <c r="D270" s="9">
        <v>86831.4</v>
      </c>
      <c r="E270" s="9"/>
      <c r="F270" s="4">
        <v>277469.24999999965</v>
      </c>
    </row>
    <row r="271" spans="1:6" s="1" customFormat="1" x14ac:dyDescent="0.25">
      <c r="A271" s="12">
        <v>43069</v>
      </c>
      <c r="B271" s="11"/>
      <c r="C271" s="15" t="s">
        <v>112</v>
      </c>
      <c r="D271" s="9">
        <v>26146.2</v>
      </c>
      <c r="E271" s="9"/>
      <c r="F271" s="4">
        <v>251323.04999999964</v>
      </c>
    </row>
    <row r="272" spans="1:6" s="1" customFormat="1" x14ac:dyDescent="0.25">
      <c r="A272" s="12">
        <v>43069</v>
      </c>
      <c r="B272" s="11"/>
      <c r="C272" s="15" t="s">
        <v>111</v>
      </c>
      <c r="D272" s="9">
        <v>16478.2</v>
      </c>
      <c r="E272" s="9"/>
      <c r="F272" s="4">
        <v>234844.84999999963</v>
      </c>
    </row>
    <row r="273" spans="1:6" s="1" customFormat="1" x14ac:dyDescent="0.25">
      <c r="A273" s="12">
        <v>43069</v>
      </c>
      <c r="B273" s="11"/>
      <c r="C273" s="15" t="s">
        <v>116</v>
      </c>
      <c r="D273" s="9">
        <v>8326.2000000000007</v>
      </c>
      <c r="E273" s="9"/>
      <c r="F273" s="4">
        <v>226518.64999999962</v>
      </c>
    </row>
    <row r="274" spans="1:6" s="1" customFormat="1" x14ac:dyDescent="0.25">
      <c r="A274" s="12">
        <v>43069</v>
      </c>
      <c r="B274" s="11"/>
      <c r="C274" s="15" t="s">
        <v>114</v>
      </c>
      <c r="D274" s="9">
        <v>3302.6</v>
      </c>
      <c r="E274" s="9"/>
      <c r="F274" s="4">
        <v>223216.04999999961</v>
      </c>
    </row>
    <row r="275" spans="1:6" s="1" customFormat="1" x14ac:dyDescent="0.25">
      <c r="A275" s="12">
        <v>43069</v>
      </c>
      <c r="B275" s="11"/>
      <c r="C275" s="15" t="s">
        <v>117</v>
      </c>
      <c r="D275" s="9">
        <v>3975</v>
      </c>
      <c r="E275" s="9"/>
      <c r="F275" s="4">
        <v>219241.04999999961</v>
      </c>
    </row>
    <row r="276" spans="1:6" s="1" customFormat="1" x14ac:dyDescent="0.25">
      <c r="A276" s="12">
        <v>43069</v>
      </c>
      <c r="B276" s="11"/>
      <c r="C276" s="15" t="s">
        <v>118</v>
      </c>
      <c r="D276" s="9">
        <v>2954.8</v>
      </c>
      <c r="E276" s="9"/>
      <c r="F276" s="4">
        <v>216286.24999999962</v>
      </c>
    </row>
    <row r="277" spans="1:6" s="1" customFormat="1" x14ac:dyDescent="0.25">
      <c r="A277" s="12">
        <v>43069</v>
      </c>
      <c r="B277" s="11"/>
      <c r="C277" s="15" t="s">
        <v>115</v>
      </c>
      <c r="D277" s="9">
        <v>3788</v>
      </c>
      <c r="E277" s="9"/>
      <c r="F277" s="4">
        <v>212498.24999999962</v>
      </c>
    </row>
    <row r="278" spans="1:6" s="1" customFormat="1" x14ac:dyDescent="0.25">
      <c r="A278" s="12">
        <v>43069</v>
      </c>
      <c r="B278" s="11"/>
      <c r="C278" s="15" t="s">
        <v>119</v>
      </c>
      <c r="D278" s="9">
        <v>2224.4</v>
      </c>
      <c r="E278" s="9"/>
      <c r="F278" s="4">
        <v>210273.84999999963</v>
      </c>
    </row>
    <row r="279" spans="1:6" s="1" customFormat="1" x14ac:dyDescent="0.25">
      <c r="A279" s="12">
        <v>43069</v>
      </c>
      <c r="B279" s="11"/>
      <c r="C279" s="15" t="s">
        <v>124</v>
      </c>
      <c r="D279" s="9">
        <v>1900</v>
      </c>
      <c r="E279" s="9"/>
      <c r="F279" s="4">
        <v>208373.84999999963</v>
      </c>
    </row>
    <row r="280" spans="1:6" s="1" customFormat="1" x14ac:dyDescent="0.25">
      <c r="A280" s="12">
        <v>43069</v>
      </c>
      <c r="B280" s="11"/>
      <c r="C280" s="15" t="s">
        <v>120</v>
      </c>
      <c r="D280" s="9">
        <v>4987.2</v>
      </c>
      <c r="E280" s="9"/>
      <c r="F280" s="4">
        <v>203386.64999999962</v>
      </c>
    </row>
    <row r="281" spans="1:6" s="1" customFormat="1" x14ac:dyDescent="0.25">
      <c r="A281" s="12">
        <v>43069</v>
      </c>
      <c r="B281" s="11"/>
      <c r="C281" s="15" t="s">
        <v>125</v>
      </c>
      <c r="D281" s="9">
        <v>3975</v>
      </c>
      <c r="E281" s="9"/>
      <c r="F281" s="4">
        <v>199411.64999999962</v>
      </c>
    </row>
    <row r="282" spans="1:6" s="1" customFormat="1" x14ac:dyDescent="0.25">
      <c r="A282" s="12">
        <v>43069</v>
      </c>
      <c r="B282" s="11"/>
      <c r="C282" s="15" t="s">
        <v>126</v>
      </c>
      <c r="D282" s="9">
        <v>3775.2</v>
      </c>
      <c r="E282" s="9"/>
      <c r="F282" s="4">
        <v>195636.4499999996</v>
      </c>
    </row>
    <row r="283" spans="1:6" s="1" customFormat="1" x14ac:dyDescent="0.25">
      <c r="A283" s="12">
        <v>43069</v>
      </c>
      <c r="B283" s="11"/>
      <c r="C283" s="15" t="s">
        <v>127</v>
      </c>
      <c r="D283" s="9">
        <v>3775</v>
      </c>
      <c r="E283" s="9"/>
      <c r="F283" s="4">
        <v>191861.4499999996</v>
      </c>
    </row>
    <row r="284" spans="1:6" s="1" customFormat="1" x14ac:dyDescent="0.25">
      <c r="A284" s="12">
        <v>43069</v>
      </c>
      <c r="B284" s="11"/>
      <c r="C284" s="15" t="s">
        <v>128</v>
      </c>
      <c r="D284" s="9">
        <v>3275.2</v>
      </c>
      <c r="E284" s="9"/>
      <c r="F284" s="4">
        <v>188586.24999999959</v>
      </c>
    </row>
    <row r="285" spans="1:6" s="1" customFormat="1" x14ac:dyDescent="0.25">
      <c r="A285" s="12">
        <v>43069</v>
      </c>
      <c r="B285" s="11"/>
      <c r="C285" s="15" t="s">
        <v>123</v>
      </c>
      <c r="D285" s="9">
        <v>3275</v>
      </c>
      <c r="E285" s="9"/>
      <c r="F285" s="4">
        <v>185311.24999999959</v>
      </c>
    </row>
    <row r="286" spans="1:6" s="1" customFormat="1" x14ac:dyDescent="0.25">
      <c r="A286" s="12">
        <v>43069</v>
      </c>
      <c r="B286" s="11"/>
      <c r="C286" s="15" t="s">
        <v>121</v>
      </c>
      <c r="D286" s="9">
        <v>8067.4</v>
      </c>
      <c r="E286" s="9"/>
      <c r="F286" s="4">
        <v>177243.8499999996</v>
      </c>
    </row>
    <row r="287" spans="1:6" s="1" customFormat="1" x14ac:dyDescent="0.25">
      <c r="A287" s="12">
        <v>43069</v>
      </c>
      <c r="B287" s="11"/>
      <c r="C287" s="15" t="s">
        <v>129</v>
      </c>
      <c r="D287" s="9">
        <v>3975</v>
      </c>
      <c r="E287" s="9"/>
      <c r="F287" s="4">
        <v>173268.8499999996</v>
      </c>
    </row>
    <row r="288" spans="1:6" s="1" customFormat="1" x14ac:dyDescent="0.25">
      <c r="A288" s="12">
        <v>43069</v>
      </c>
      <c r="B288" s="11"/>
      <c r="C288" s="15" t="s">
        <v>130</v>
      </c>
      <c r="D288" s="9">
        <v>4287.2</v>
      </c>
      <c r="E288" s="9"/>
      <c r="F288" s="4">
        <v>168981.64999999959</v>
      </c>
    </row>
    <row r="289" spans="1:6" s="1" customFormat="1" x14ac:dyDescent="0.25">
      <c r="A289" s="12">
        <v>43069</v>
      </c>
      <c r="B289" s="11"/>
      <c r="C289" s="15" t="s">
        <v>131</v>
      </c>
      <c r="D289" s="9">
        <v>3775.2</v>
      </c>
      <c r="E289" s="9"/>
      <c r="F289" s="4">
        <v>165206.44999999958</v>
      </c>
    </row>
    <row r="290" spans="1:6" s="1" customFormat="1" x14ac:dyDescent="0.25">
      <c r="A290" s="12">
        <v>43069</v>
      </c>
      <c r="B290" s="11"/>
      <c r="C290" s="15" t="s">
        <v>132</v>
      </c>
      <c r="D290" s="9">
        <v>3475</v>
      </c>
      <c r="E290" s="9"/>
      <c r="F290" s="4">
        <v>161731.44999999958</v>
      </c>
    </row>
    <row r="291" spans="1:6" s="1" customFormat="1" x14ac:dyDescent="0.25">
      <c r="A291" s="12">
        <v>43069</v>
      </c>
      <c r="B291" s="11"/>
      <c r="C291" s="15" t="s">
        <v>133</v>
      </c>
      <c r="D291" s="9">
        <v>1600</v>
      </c>
      <c r="E291" s="9"/>
      <c r="F291" s="4">
        <v>160131.44999999958</v>
      </c>
    </row>
    <row r="292" spans="1:6" s="1" customFormat="1" x14ac:dyDescent="0.25">
      <c r="A292" s="12">
        <v>43069</v>
      </c>
      <c r="B292" s="11"/>
      <c r="C292" s="15" t="s">
        <v>184</v>
      </c>
      <c r="D292" s="9">
        <v>1239</v>
      </c>
      <c r="E292" s="9"/>
      <c r="F292" s="4">
        <v>158892.44999999958</v>
      </c>
    </row>
    <row r="293" spans="1:6" s="1" customFormat="1" x14ac:dyDescent="0.25">
      <c r="A293" s="12">
        <v>43069</v>
      </c>
      <c r="B293" s="11"/>
      <c r="C293" s="15" t="s">
        <v>122</v>
      </c>
      <c r="D293" s="9">
        <v>3788.2</v>
      </c>
      <c r="E293" s="9"/>
      <c r="F293" s="4">
        <v>155104.24999999956</v>
      </c>
    </row>
    <row r="294" spans="1:6" s="1" customFormat="1" x14ac:dyDescent="0.25">
      <c r="A294" s="12">
        <v>43069</v>
      </c>
      <c r="B294" s="11"/>
      <c r="C294" s="15" t="s">
        <v>185</v>
      </c>
      <c r="D294" s="9">
        <v>9080</v>
      </c>
      <c r="E294" s="9"/>
      <c r="F294" s="4">
        <v>146024.24999999956</v>
      </c>
    </row>
    <row r="295" spans="1:6" s="1" customFormat="1" x14ac:dyDescent="0.25">
      <c r="A295" s="12">
        <v>43069</v>
      </c>
      <c r="B295" s="11" t="s">
        <v>134</v>
      </c>
      <c r="C295" s="15" t="s">
        <v>135</v>
      </c>
      <c r="D295" s="9">
        <v>55000</v>
      </c>
      <c r="E295" s="9"/>
      <c r="F295" s="4">
        <v>91024.249999999563</v>
      </c>
    </row>
    <row r="296" spans="1:6" s="1" customFormat="1" x14ac:dyDescent="0.25">
      <c r="A296" s="12">
        <v>43069</v>
      </c>
      <c r="B296" s="11" t="s">
        <v>153</v>
      </c>
      <c r="C296" s="15" t="s">
        <v>36</v>
      </c>
      <c r="D296" s="9">
        <v>7277.05</v>
      </c>
      <c r="E296" s="9"/>
      <c r="F296" s="4">
        <v>83747.199999999561</v>
      </c>
    </row>
    <row r="297" spans="1:6" s="1" customFormat="1" x14ac:dyDescent="0.25">
      <c r="A297" s="12">
        <v>43069</v>
      </c>
      <c r="B297" s="11" t="s">
        <v>134</v>
      </c>
      <c r="C297" s="15" t="s">
        <v>36</v>
      </c>
      <c r="D297" s="9">
        <v>2900</v>
      </c>
      <c r="E297" s="9"/>
      <c r="F297" s="4">
        <v>80847.199999999561</v>
      </c>
    </row>
    <row r="298" spans="1:6" s="1" customFormat="1" x14ac:dyDescent="0.25">
      <c r="A298" s="12">
        <v>43069</v>
      </c>
      <c r="B298" s="11" t="s">
        <v>153</v>
      </c>
      <c r="C298" s="15" t="s">
        <v>186</v>
      </c>
      <c r="D298" s="9">
        <v>51896.52</v>
      </c>
      <c r="E298" s="9"/>
      <c r="F298" s="4">
        <v>28950.679999999564</v>
      </c>
    </row>
    <row r="299" spans="1:6" s="1" customFormat="1" x14ac:dyDescent="0.25">
      <c r="A299" s="12">
        <v>43069</v>
      </c>
      <c r="B299" s="11" t="s">
        <v>153</v>
      </c>
      <c r="C299" s="15" t="s">
        <v>106</v>
      </c>
      <c r="D299" s="9">
        <v>9217.2900000000009</v>
      </c>
      <c r="E299" s="9"/>
      <c r="F299" s="4">
        <v>19733.389999999563</v>
      </c>
    </row>
    <row r="300" spans="1:6" s="1" customFormat="1" x14ac:dyDescent="0.25">
      <c r="A300" s="12">
        <v>43069</v>
      </c>
      <c r="B300" s="11" t="s">
        <v>153</v>
      </c>
      <c r="C300" s="15" t="s">
        <v>187</v>
      </c>
      <c r="D300" s="9">
        <v>5539</v>
      </c>
      <c r="E300" s="9"/>
      <c r="F300" s="4">
        <v>14194.389999999563</v>
      </c>
    </row>
    <row r="301" spans="1:6" x14ac:dyDescent="0.25">
      <c r="A301" s="8"/>
      <c r="B301" s="11"/>
      <c r="C301" s="14"/>
      <c r="D301" s="9"/>
      <c r="E301" s="9"/>
      <c r="F301" s="5">
        <v>14194.389999999563</v>
      </c>
    </row>
    <row r="302" spans="1:6" x14ac:dyDescent="0.25">
      <c r="A302" s="13"/>
      <c r="B302" s="1"/>
      <c r="C302" s="1"/>
      <c r="D302" s="3">
        <v>3690470.8300000005</v>
      </c>
      <c r="E302" s="3">
        <v>3692190.4099999997</v>
      </c>
      <c r="F302" s="1"/>
    </row>
    <row r="303" spans="1:6" x14ac:dyDescent="0.25">
      <c r="A303" s="13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</sheetData>
  <mergeCells count="2">
    <mergeCell ref="A1:F1"/>
    <mergeCell ref="A2:F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ServTes</dc:creator>
  <cp:lastModifiedBy>antonio</cp:lastModifiedBy>
  <dcterms:created xsi:type="dcterms:W3CDTF">2018-01-11T20:20:33Z</dcterms:created>
  <dcterms:modified xsi:type="dcterms:W3CDTF">2018-01-12T16:10:28Z</dcterms:modified>
</cp:coreProperties>
</file>