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1" i="1" l="1"/>
  <c r="D349" i="1" l="1"/>
  <c r="E349" i="1"/>
</calcChain>
</file>

<file path=xl/sharedStrings.xml><?xml version="1.0" encoding="utf-8"?>
<sst xmlns="http://schemas.openxmlformats.org/spreadsheetml/2006/main" count="519" uniqueCount="185">
  <si>
    <t>Cuenta corriente 0170490407</t>
  </si>
  <si>
    <r>
      <t xml:space="preserve">Por el mes de </t>
    </r>
    <r>
      <rPr>
        <b/>
        <sz val="14"/>
        <color theme="1"/>
        <rFont val="Arial"/>
        <family val="2"/>
      </rPr>
      <t>MARZO</t>
    </r>
    <r>
      <rPr>
        <b/>
        <sz val="12"/>
        <color theme="1"/>
        <rFont val="Arial"/>
        <family val="2"/>
      </rPr>
      <t xml:space="preserve"> de 2018</t>
    </r>
  </si>
  <si>
    <t>fecha</t>
  </si>
  <si>
    <t># Cheque</t>
  </si>
  <si>
    <t>Concepto</t>
  </si>
  <si>
    <t>Cargos</t>
  </si>
  <si>
    <t>Abonos</t>
  </si>
  <si>
    <t>Saldo</t>
  </si>
  <si>
    <t>Saldo Anterior</t>
  </si>
  <si>
    <t xml:space="preserve">COMISIONES BANCARIAS </t>
  </si>
  <si>
    <t>RECAUDACION</t>
  </si>
  <si>
    <t>Transf</t>
  </si>
  <si>
    <t xml:space="preserve">2948252009 Felicitas Preciado Duran </t>
  </si>
  <si>
    <t xml:space="preserve">Asociacion Ganadera Local de Etzatlan </t>
  </si>
  <si>
    <t>Karla Nallely Mojica Chavez, FINIQUITO</t>
  </si>
  <si>
    <t xml:space="preserve">TELMEX, Pago de Teléfonos </t>
  </si>
  <si>
    <t xml:space="preserve">2823222152 Delia Gomez Bernal </t>
  </si>
  <si>
    <t>0455444128 Joaquin Rodrigo Castellanos Flores</t>
  </si>
  <si>
    <t>0168755132 Victor Erick Castellanos Becerra</t>
  </si>
  <si>
    <t xml:space="preserve">2896801072 Estefany Monserrath Ron Siordia </t>
  </si>
  <si>
    <t xml:space="preserve">2835584086 Maria Del Carmen Orendain Jimenez </t>
  </si>
  <si>
    <t xml:space="preserve">2831482157 Esther Bacilio Ramos </t>
  </si>
  <si>
    <t xml:space="preserve">2884774663 Javier Nuñez Montes </t>
  </si>
  <si>
    <t xml:space="preserve">2841017160 Hector Enrique Barba Gomez </t>
  </si>
  <si>
    <t xml:space="preserve">0196158196 Herculano Castorena Arce </t>
  </si>
  <si>
    <t xml:space="preserve">2995775868 Bianca Amparo Murillo Velazquez </t>
  </si>
  <si>
    <t xml:space="preserve">1425180155 Ma Claudia Ventura Hernandez </t>
  </si>
  <si>
    <t xml:space="preserve">2846544509 Maria Elena Guzman Villegas </t>
  </si>
  <si>
    <t xml:space="preserve">2837155166 Nereyda Luisa Cervantes Gomez </t>
  </si>
  <si>
    <t xml:space="preserve">Victor Figueroa Hernandez </t>
  </si>
  <si>
    <t xml:space="preserve">1258867593 Antonio Noe Aldaz Velez </t>
  </si>
  <si>
    <t xml:space="preserve">2833411826 Adrian Brambila Melchor </t>
  </si>
  <si>
    <t>1529643028 Sandra Guadalupe Muro Jimenez</t>
  </si>
  <si>
    <t>0135312590 Ricardo Vizcarra Perez</t>
  </si>
  <si>
    <t xml:space="preserve">1296074405 Raul Hernandez Navarro </t>
  </si>
  <si>
    <t xml:space="preserve">1526071694 Jose Ramon Garcia Alcantar </t>
  </si>
  <si>
    <t>TRASPASO ENTRE CUENTAS PROPIAS</t>
  </si>
  <si>
    <t xml:space="preserve">072320002200706726 Miguel Alcala Padilla </t>
  </si>
  <si>
    <t xml:space="preserve">072320004200951304 Juan Manuel Cruz Macias </t>
  </si>
  <si>
    <t xml:space="preserve">Maria del Socorro Arias Ramos, reposición de gastos </t>
  </si>
  <si>
    <t xml:space="preserve">Adan Carrillo Garcia </t>
  </si>
  <si>
    <t xml:space="preserve">072320000149970372 Grupo Por Ingenieria SA de CV </t>
  </si>
  <si>
    <t xml:space="preserve">Juan Manuel Cruz Macias </t>
  </si>
  <si>
    <t xml:space="preserve">1514963202 Adrian Salmeron Ochoa </t>
  </si>
  <si>
    <t xml:space="preserve">Cesar Alejandro Meza Figueroa </t>
  </si>
  <si>
    <t>1533060993 Roman Daniel Soltero Salazar, pmo personal</t>
  </si>
  <si>
    <t xml:space="preserve">1473873587 Lucia Dominguez Ventura </t>
  </si>
  <si>
    <t xml:space="preserve">1430255793 Marcela Georgina Ron Cardenas </t>
  </si>
  <si>
    <t>1265838738 Ernestor Ortiz Hernandez ,pmo personal</t>
  </si>
  <si>
    <t>2823178439 Beatriz Gonzalez Cervantes, pmo personal</t>
  </si>
  <si>
    <t>0446778607 Roca Automotriz Vallarta, S.A. de C.V.</t>
  </si>
  <si>
    <t xml:space="preserve">BMRCASH Participaciones </t>
  </si>
  <si>
    <t xml:space="preserve">2712971593 Isaias Cervantes Velasco </t>
  </si>
  <si>
    <t xml:space="preserve">2790577235 Cesar Omar Carrillo Muñoz, pmo personal </t>
  </si>
  <si>
    <t xml:space="preserve">2892754517 Julia Gonzalez Silva </t>
  </si>
  <si>
    <t xml:space="preserve">2837151470 Erica Lizeth Vargas Rivera </t>
  </si>
  <si>
    <t xml:space="preserve">2697767129 Gabriel Lepe Guerrero </t>
  </si>
  <si>
    <t xml:space="preserve">1168328331 Carlos Eduardo Argeli Vazquez Guzman </t>
  </si>
  <si>
    <t>0101344846 Productora de Leche la Tizapa, S.P.R. de R.L.</t>
  </si>
  <si>
    <t xml:space="preserve">0170509000 Guadalupe Ramirez Luna </t>
  </si>
  <si>
    <t xml:space="preserve">0480855707 Eduardo Ramos Romero </t>
  </si>
  <si>
    <t xml:space="preserve">1199609024 Juana Castañeda Luquin </t>
  </si>
  <si>
    <t xml:space="preserve">021320040417182719 Ma Rebeca Ramos Lomeli </t>
  </si>
  <si>
    <t xml:space="preserve">2843576671 Rosa Izela Loreto Flores </t>
  </si>
  <si>
    <t xml:space="preserve">1154931386 Hector Rodrigo Gutierrez Villa </t>
  </si>
  <si>
    <t xml:space="preserve">Angelica Olivier Casillas Fregoso </t>
  </si>
  <si>
    <t xml:space="preserve">1514343492 Adrian Arias Cortes </t>
  </si>
  <si>
    <t xml:space="preserve">2832007878 Agustin Eduardo Godinez Huerta </t>
  </si>
  <si>
    <t xml:space="preserve">1140515892 Ricardo Godina Enriquez </t>
  </si>
  <si>
    <t xml:space="preserve">2896957358 Ma Concepcion Pulido Alvares </t>
  </si>
  <si>
    <t xml:space="preserve">2952782081 Pablo Fajardo Montes </t>
  </si>
  <si>
    <t xml:space="preserve">014320605898525800 Adolfo Fidel Cabrera Briceño </t>
  </si>
  <si>
    <t xml:space="preserve">2960352969 Agripina Carrillo Acevedo </t>
  </si>
  <si>
    <t xml:space="preserve">1199697349 Jose Martin Bailon Marquez </t>
  </si>
  <si>
    <t xml:space="preserve">2947566085 Monica Alejandra Ibarra Macias </t>
  </si>
  <si>
    <t xml:space="preserve">1247005660 Jorge Amado Sanchez </t>
  </si>
  <si>
    <t xml:space="preserve">1247001754 Jose Guadalupe Alvarez Sandoval </t>
  </si>
  <si>
    <t xml:space="preserve">1458498156 Gustavo Gomez Navarro </t>
  </si>
  <si>
    <t xml:space="preserve">0164746589 Alfonso Valenzuela Mendoza </t>
  </si>
  <si>
    <t xml:space="preserve">1246991769 Elfriede Rosa Kass Czerwunski </t>
  </si>
  <si>
    <t xml:space="preserve">2924451988 Jose Cruz Montes Mendez </t>
  </si>
  <si>
    <t xml:space="preserve">2712973707 Alma Sagrario Navarro Hdz, Viaaticos </t>
  </si>
  <si>
    <t xml:space="preserve">1555867959 Jenny Maria Perez Bernal </t>
  </si>
  <si>
    <t xml:space="preserve">072560004166695522 Nora Patricia Audrate Anzaldo </t>
  </si>
  <si>
    <t xml:space="preserve">Raquel Ruby Esquivel Martinez, finiquito laboral </t>
  </si>
  <si>
    <t xml:space="preserve">014320655007874318 CFE Distribucion Empresa Productiva </t>
  </si>
  <si>
    <t xml:space="preserve">Felipe Joaquin Sanchez Soto </t>
  </si>
  <si>
    <t xml:space="preserve">Armando Guzman Fregoso </t>
  </si>
  <si>
    <t xml:space="preserve">0192240025 Antonio Barocio Figueroa, dias restantes </t>
  </si>
  <si>
    <t xml:space="preserve">2963086933 Joaquin Rodrigo Castellanos Flores </t>
  </si>
  <si>
    <t xml:space="preserve">0480855561 Carlos Velez Monteon </t>
  </si>
  <si>
    <t xml:space="preserve">2899449728 Rosalio Martinez Martinez </t>
  </si>
  <si>
    <t xml:space="preserve">0146966470 Higinio Robles Ruiz </t>
  </si>
  <si>
    <t xml:space="preserve">0459115994 Karina Elizabeth Ledesma Cendejas </t>
  </si>
  <si>
    <t>0199719458 Operadora Panamericana del Sur, S.A. de C.V.</t>
  </si>
  <si>
    <t xml:space="preserve">002362700554400671 Diego Abraham Robles Lopez </t>
  </si>
  <si>
    <t xml:space="preserve">2902073927 Vicente Tellez Gomez pmo personal </t>
  </si>
  <si>
    <t xml:space="preserve">1264028562 Catarino Garibay Martinez pmo personal </t>
  </si>
  <si>
    <t xml:space="preserve">127320013752417300 Hugo Juarez Flores pmo personal </t>
  </si>
  <si>
    <t>137323102060487140 Guillermo Alejandro Rojas Parra  pmo personal</t>
  </si>
  <si>
    <t xml:space="preserve">Heriberto Sandoval Meza </t>
  </si>
  <si>
    <t xml:space="preserve">0161651846 Gabriel Ovidio Aguila Topete </t>
  </si>
  <si>
    <t>1524128869 Francisco Javier Balcazar Mendez pmo personal</t>
  </si>
  <si>
    <t>2724514173 Jose de Jesus Parra Martinez, pmo personal</t>
  </si>
  <si>
    <t>2902074052 Victor Alonso Bernal Topete, pmo personal</t>
  </si>
  <si>
    <t xml:space="preserve">1130546976 Cesar Maklao Gonzalez Lopez </t>
  </si>
  <si>
    <t xml:space="preserve">0464637313 Antonio Noe Aldaz Velez </t>
  </si>
  <si>
    <t xml:space="preserve">0195000440 Juan Armando Salgado Segura </t>
  </si>
  <si>
    <t xml:space="preserve">030320900000529645 Felipe Joaquin Sanchez Soto </t>
  </si>
  <si>
    <t>Metlife Mexico, S.A. de C.V. seguro seguridad pública</t>
  </si>
  <si>
    <t xml:space="preserve">1419480277 Julian Flores Topete </t>
  </si>
  <si>
    <t>0107104448 Eduardo Ron Ramos, 1era Quincena Marzo 2018</t>
  </si>
  <si>
    <t xml:space="preserve">Dispersion 1a Quincena de Marzo </t>
  </si>
  <si>
    <t xml:space="preserve">1505785170 Jesus Eduardo Aviña Caballero </t>
  </si>
  <si>
    <t xml:space="preserve">1531766546 Jose siordia Bernal </t>
  </si>
  <si>
    <t xml:space="preserve">0162464748 IECISA MEXICO SA DE CV </t>
  </si>
  <si>
    <t xml:space="preserve">044320010095396031 Alta Gestion Municipal SC </t>
  </si>
  <si>
    <t>0191604902 Sistema para el Desarrollo DIF</t>
  </si>
  <si>
    <t xml:space="preserve">002320902996740441 Enrique Mojarro Berumen </t>
  </si>
  <si>
    <t xml:space="preserve">1290523356 Sean Montgomery Smith Marquez, 1a quincena </t>
  </si>
  <si>
    <t xml:space="preserve">2720709883 Herlinda Aurora Ventura Perez, pmo personal </t>
  </si>
  <si>
    <t xml:space="preserve">2997411596 Jesus Antonio Cruz Torres, pmo personal </t>
  </si>
  <si>
    <t xml:space="preserve">1174828496 Rolando Lopez Hernandez </t>
  </si>
  <si>
    <t xml:space="preserve">2994243056 Joaquina Gonzallez Santiago </t>
  </si>
  <si>
    <t xml:space="preserve">0184262409 Jose Alfredo Ramirez Gutierrez </t>
  </si>
  <si>
    <t xml:space="preserve">072320005918988930 Jocelyn Zuleica Olmos Vega </t>
  </si>
  <si>
    <t>137326101315806018 Blanca Marisa Gamez González</t>
  </si>
  <si>
    <t>0161120948 Productos y Equipo de Tecnologia para el Campo</t>
  </si>
  <si>
    <t xml:space="preserve">0193102327 Silvia Lorena Flores Velasco </t>
  </si>
  <si>
    <t xml:space="preserve">0164166426 Victor Hugo Perez Topete </t>
  </si>
  <si>
    <t xml:space="preserve">2629446834 Ruben Dario Romero Romero </t>
  </si>
  <si>
    <t xml:space="preserve">0187138962 Jose Alberto Romero Romero </t>
  </si>
  <si>
    <t xml:space="preserve">1178935505 Salvador Abraham Cuadros Zepeda </t>
  </si>
  <si>
    <t xml:space="preserve">1183231232 Jose Nicolas Arciniega Romero </t>
  </si>
  <si>
    <t xml:space="preserve">1122706660 Juan Carlos Bernal Rico </t>
  </si>
  <si>
    <t xml:space="preserve">0480852376 Mat para Construccion y Tlap Aviña </t>
  </si>
  <si>
    <t xml:space="preserve">2785589371 David Garcia Chavez </t>
  </si>
  <si>
    <t xml:space="preserve">2824729471 Marco Antonio Fregoso Tavares </t>
  </si>
  <si>
    <t xml:space="preserve">0188764018 Guillermo Martinez Garcia </t>
  </si>
  <si>
    <t>030320762077602018 Isonomia Legal SC</t>
  </si>
  <si>
    <t>044320010098625330 Agrorons SPR de RL de CV</t>
  </si>
  <si>
    <t xml:space="preserve">2996004660 Carlos Damian Lopez Silva, pmo personal </t>
  </si>
  <si>
    <t xml:space="preserve">1558052433 Juan Carlos Huerta Carrasco, pmo personal </t>
  </si>
  <si>
    <t xml:space="preserve">1256091032 Pedro Gomez Aviña, pmo personal </t>
  </si>
  <si>
    <t>Servicios Profesionales de Aventura, S.A de C.V. apoyo</t>
  </si>
  <si>
    <t>2733779378 Cecilia Aguilar Meza</t>
  </si>
  <si>
    <t>2899494812 Silvia Rubio Siordia</t>
  </si>
  <si>
    <t>CFE Comisión Federal de Electricidad</t>
  </si>
  <si>
    <t xml:space="preserve">1286495567 Luis Enrique Vazquez Perez, pmo personal </t>
  </si>
  <si>
    <t xml:space="preserve">1513822907 Rosa Carolina Perez Gallardo , pmo personal </t>
  </si>
  <si>
    <t xml:space="preserve">1286495699 Ramiro Antonio Esquivel Meza, pmo personal </t>
  </si>
  <si>
    <t xml:space="preserve">2712974827 Rosa Elizabeth Hernandez Sanchez, pmo personal </t>
  </si>
  <si>
    <t>Cualitas Compañía de Seguros Sa de Cv</t>
  </si>
  <si>
    <t xml:space="preserve">021320040110056184 Juan Jose Mariscal Avalos </t>
  </si>
  <si>
    <t>1209361936 Enrique Wrekeitzen González</t>
  </si>
  <si>
    <t>0480857165 Ignacio Téllez González</t>
  </si>
  <si>
    <t>1499243828 Oscar Rafael Guevara Rivera</t>
  </si>
  <si>
    <t>2855211816 Esteban Aviña Arciniega</t>
  </si>
  <si>
    <t>0136536646 Super Servicio 5 Minas</t>
  </si>
  <si>
    <t>SOLUCIONES TEMPORALES Y PERMANENTES</t>
  </si>
  <si>
    <t>ADOLFO FIDEL CABRERBA BRICEÑO</t>
  </si>
  <si>
    <t>TELÉFONOS DE MÉXICO</t>
  </si>
  <si>
    <t xml:space="preserve">QUALITAS COMPAÑÍA DE SEGUROS </t>
  </si>
  <si>
    <t xml:space="preserve">Alicia Esther Gonzalez Casillas </t>
  </si>
  <si>
    <t>Hugo Juarez Flores, adelanto nómina</t>
  </si>
  <si>
    <t xml:space="preserve">Garcia Lopez Maria Cecilia, pmo personal </t>
  </si>
  <si>
    <t>0448448353 Tracsa SAPI SA de CV</t>
  </si>
  <si>
    <t xml:space="preserve">2790570451 Jairo Esau Garcia Gonzalez, pmo personal </t>
  </si>
  <si>
    <t xml:space="preserve">2996936628 Monica Margarita Gutierrez Siordia </t>
  </si>
  <si>
    <t>Karla Patricia Robles Moran, 2da quincena de Marzo 2018</t>
  </si>
  <si>
    <t xml:space="preserve">2712215098 Samuel Díaz Pérez </t>
  </si>
  <si>
    <t xml:space="preserve">dispersion 2da Quincena de Marzo </t>
  </si>
  <si>
    <t>Reembolso de Nómina</t>
  </si>
  <si>
    <t>0189558705 Díaz Haro S.C.</t>
  </si>
  <si>
    <t>Joaquin Alberto Alvarez Camacho</t>
  </si>
  <si>
    <t>0199647910 Yolanda Lucia González Blanco</t>
  </si>
  <si>
    <t>2648680493 José Guadalupe Alcaraz Escobedo</t>
  </si>
  <si>
    <t xml:space="preserve">1446919685 Miguel Corona Sanchez </t>
  </si>
  <si>
    <t>0445680530 Teléfonos de México</t>
  </si>
  <si>
    <t>Jose Albero Figueroa Santiago, FINIQUITO</t>
  </si>
  <si>
    <t>Ma Rebeca Ramos Lomeli</t>
  </si>
  <si>
    <t>AGRORONS SPR DE RL DE CV</t>
  </si>
  <si>
    <t xml:space="preserve">Enrique Mojarro Berumen </t>
  </si>
  <si>
    <t>J Guadalupe Chavez Iñiguez</t>
  </si>
  <si>
    <t>TOTAL DE CHEQUES: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</si>
</sst>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8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2" fillId="0" borderId="1" xfId="1" applyFont="1" applyBorder="1" applyAlignment="1">
      <alignment wrapText="1"/>
    </xf>
    <xf numFmtId="0" fontId="2" fillId="0" borderId="1" xfId="1" applyNumberFormat="1" applyFont="1" applyBorder="1" applyAlignment="1">
      <alignment wrapText="1"/>
    </xf>
    <xf numFmtId="43" fontId="2" fillId="0" borderId="1" xfId="1" applyFont="1" applyBorder="1" applyAlignment="1">
      <alignment horizontal="center" wrapText="1"/>
    </xf>
    <xf numFmtId="43" fontId="0" fillId="0" borderId="0" xfId="1" applyFont="1" applyAlignment="1">
      <alignment wrapText="1"/>
    </xf>
    <xf numFmtId="0" fontId="0" fillId="0" borderId="0" xfId="1" applyNumberFormat="1" applyFont="1" applyAlignment="1">
      <alignment wrapText="1"/>
    </xf>
    <xf numFmtId="43" fontId="2" fillId="0" borderId="0" xfId="1" applyFont="1" applyAlignment="1">
      <alignment horizontal="center" wrapText="1"/>
    </xf>
    <xf numFmtId="14" fontId="0" fillId="0" borderId="1" xfId="1" applyNumberFormat="1" applyFont="1" applyFill="1" applyBorder="1" applyAlignment="1">
      <alignment wrapText="1"/>
    </xf>
    <xf numFmtId="0" fontId="0" fillId="0" borderId="1" xfId="1" applyNumberFormat="1" applyFont="1" applyFill="1" applyBorder="1" applyAlignment="1">
      <alignment wrapText="1"/>
    </xf>
    <xf numFmtId="43" fontId="0" fillId="0" borderId="1" xfId="1" applyFont="1" applyFill="1" applyBorder="1" applyAlignment="1">
      <alignment horizontal="left" wrapText="1"/>
    </xf>
    <xf numFmtId="43" fontId="0" fillId="0" borderId="1" xfId="1" applyFont="1" applyFill="1" applyBorder="1" applyAlignment="1">
      <alignment wrapText="1"/>
    </xf>
    <xf numFmtId="43" fontId="0" fillId="0" borderId="1" xfId="1" applyFont="1" applyBorder="1" applyAlignment="1">
      <alignment wrapText="1"/>
    </xf>
    <xf numFmtId="43" fontId="0" fillId="0" borderId="1" xfId="1" quotePrefix="1" applyFont="1" applyFill="1" applyBorder="1" applyAlignment="1">
      <alignment horizontal="justify" wrapText="1"/>
    </xf>
    <xf numFmtId="43" fontId="0" fillId="0" borderId="1" xfId="1" applyFont="1" applyFill="1" applyBorder="1" applyAlignment="1">
      <alignment vertical="center" wrapText="1"/>
    </xf>
    <xf numFmtId="43" fontId="0" fillId="0" borderId="1" xfId="1" applyFont="1" applyFill="1" applyBorder="1" applyAlignment="1">
      <alignment horizontal="justify" wrapText="1"/>
    </xf>
    <xf numFmtId="43" fontId="0" fillId="2" borderId="1" xfId="1" applyFont="1" applyFill="1" applyBorder="1" applyAlignment="1">
      <alignment wrapText="1"/>
    </xf>
    <xf numFmtId="0" fontId="0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3" fontId="0" fillId="0" borderId="1" xfId="1" applyFont="1" applyBorder="1" applyAlignment="1">
      <alignment vertical="center" wrapText="1"/>
    </xf>
    <xf numFmtId="43" fontId="0" fillId="0" borderId="1" xfId="1" quotePrefix="1" applyFont="1" applyFill="1" applyBorder="1" applyAlignment="1">
      <alignment horizontal="left" wrapText="1"/>
    </xf>
    <xf numFmtId="43" fontId="0" fillId="2" borderId="1" xfId="1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wrapText="1"/>
    </xf>
    <xf numFmtId="43" fontId="0" fillId="0" borderId="3" xfId="1" applyFont="1" applyFill="1" applyBorder="1" applyAlignment="1">
      <alignment wrapText="1"/>
    </xf>
    <xf numFmtId="43" fontId="0" fillId="0" borderId="4" xfId="1" applyFont="1" applyFill="1" applyBorder="1" applyAlignment="1">
      <alignment wrapText="1"/>
    </xf>
    <xf numFmtId="43" fontId="0" fillId="0" borderId="4" xfId="1" applyFont="1" applyFill="1" applyBorder="1" applyAlignment="1">
      <alignment horizontal="justify" wrapText="1"/>
    </xf>
    <xf numFmtId="43" fontId="0" fillId="0" borderId="0" xfId="1" applyFont="1" applyFill="1" applyAlignment="1">
      <alignment wrapText="1"/>
    </xf>
    <xf numFmtId="43" fontId="0" fillId="0" borderId="1" xfId="1" applyFont="1" applyBorder="1" applyAlignment="1">
      <alignment horizontal="justify" wrapText="1"/>
    </xf>
    <xf numFmtId="0" fontId="0" fillId="0" borderId="1" xfId="1" applyNumberFormat="1" applyFont="1" applyFill="1" applyBorder="1" applyAlignment="1">
      <alignment horizontal="justify" wrapText="1"/>
    </xf>
    <xf numFmtId="164" fontId="3" fillId="0" borderId="1" xfId="0" applyNumberFormat="1" applyFont="1" applyBorder="1" applyAlignment="1">
      <alignment wrapText="1"/>
    </xf>
    <xf numFmtId="43" fontId="0" fillId="0" borderId="1" xfId="1" applyFon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wrapText="1"/>
    </xf>
    <xf numFmtId="4" fontId="6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3" fontId="0" fillId="0" borderId="2" xfId="1" applyFont="1" applyFill="1" applyBorder="1" applyAlignment="1">
      <alignment wrapText="1"/>
    </xf>
    <xf numFmtId="43" fontId="5" fillId="0" borderId="1" xfId="1" applyFont="1" applyFill="1" applyBorder="1" applyAlignment="1">
      <alignment wrapText="1"/>
    </xf>
    <xf numFmtId="0" fontId="0" fillId="0" borderId="1" xfId="1" quotePrefix="1" applyNumberFormat="1" applyFont="1" applyFill="1" applyBorder="1" applyAlignment="1">
      <alignment horizontal="justify" wrapText="1"/>
    </xf>
    <xf numFmtId="0" fontId="0" fillId="0" borderId="1" xfId="1" quotePrefix="1" applyNumberFormat="1" applyFont="1" applyBorder="1" applyAlignment="1">
      <alignment horizontal="justify" wrapText="1"/>
    </xf>
    <xf numFmtId="43" fontId="0" fillId="0" borderId="0" xfId="0" applyNumberFormat="1"/>
    <xf numFmtId="43" fontId="7" fillId="0" borderId="0" xfId="1" applyFont="1" applyAlignment="1">
      <alignment horizontal="center" wrapText="1"/>
    </xf>
    <xf numFmtId="17" fontId="7" fillId="0" borderId="0" xfId="1" applyNumberFormat="1" applyFont="1" applyAlignment="1">
      <alignment horizontal="center" wrapText="1"/>
    </xf>
    <xf numFmtId="0" fontId="0" fillId="2" borderId="1" xfId="1" applyNumberFormat="1" applyFont="1" applyFill="1" applyBorder="1" applyAlignment="1">
      <alignment wrapText="1"/>
    </xf>
    <xf numFmtId="43" fontId="0" fillId="2" borderId="1" xfId="1" applyFont="1" applyFill="1" applyBorder="1" applyAlignment="1">
      <alignment horizontal="justify" wrapText="1"/>
    </xf>
    <xf numFmtId="0" fontId="0" fillId="2" borderId="1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43" fontId="0" fillId="0" borderId="5" xfId="1" applyFont="1" applyBorder="1" applyAlignment="1">
      <alignment vertical="center" wrapText="1"/>
    </xf>
    <xf numFmtId="0" fontId="0" fillId="2" borderId="1" xfId="1" applyNumberFormat="1" applyFont="1" applyFill="1" applyBorder="1" applyAlignment="1">
      <alignment horizontal="justify" wrapText="1"/>
    </xf>
    <xf numFmtId="164" fontId="3" fillId="2" borderId="1" xfId="0" applyNumberFormat="1" applyFont="1" applyFill="1" applyBorder="1" applyAlignment="1">
      <alignment wrapText="1"/>
    </xf>
    <xf numFmtId="43" fontId="0" fillId="2" borderId="4" xfId="1" applyFont="1" applyFill="1" applyBorder="1" applyAlignment="1">
      <alignment wrapText="1"/>
    </xf>
    <xf numFmtId="0" fontId="2" fillId="0" borderId="0" xfId="0" applyFont="1"/>
    <xf numFmtId="44" fontId="9" fillId="0" borderId="0" xfId="2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tabSelected="1" workbookViewId="0">
      <selection activeCell="H5" sqref="H5"/>
    </sheetView>
  </sheetViews>
  <sheetFormatPr baseColWidth="10" defaultRowHeight="15" x14ac:dyDescent="0.25"/>
  <cols>
    <col min="3" max="3" width="59.5703125" bestFit="1" customWidth="1"/>
    <col min="4" max="6" width="13.140625" bestFit="1" customWidth="1"/>
    <col min="10" max="10" width="13.85546875" bestFit="1" customWidth="1"/>
  </cols>
  <sheetData>
    <row r="1" spans="1:10" ht="15.75" x14ac:dyDescent="0.25">
      <c r="A1" s="40" t="s">
        <v>0</v>
      </c>
      <c r="B1" s="40"/>
      <c r="C1" s="40"/>
      <c r="D1" s="40"/>
      <c r="E1" s="40"/>
      <c r="F1" s="40"/>
    </row>
    <row r="2" spans="1:10" ht="15.75" x14ac:dyDescent="0.25">
      <c r="A2" s="41" t="s">
        <v>1</v>
      </c>
      <c r="B2" s="41"/>
      <c r="C2" s="41"/>
      <c r="D2" s="41"/>
      <c r="E2" s="41"/>
      <c r="F2" s="41"/>
    </row>
    <row r="3" spans="1:10" x14ac:dyDescent="0.25">
      <c r="A3" s="2"/>
      <c r="B3" s="2"/>
      <c r="C3" s="2"/>
      <c r="D3" s="2"/>
      <c r="E3" s="2"/>
      <c r="F3" s="2"/>
    </row>
    <row r="4" spans="1:10" x14ac:dyDescent="0.25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10" x14ac:dyDescent="0.25">
      <c r="A5" s="6"/>
      <c r="B5" s="7"/>
      <c r="C5" s="8" t="s">
        <v>8</v>
      </c>
      <c r="D5" s="6"/>
      <c r="E5" s="6"/>
      <c r="F5" s="6">
        <v>39839.51699999984</v>
      </c>
    </row>
    <row r="6" spans="1:10" x14ac:dyDescent="0.25">
      <c r="A6" s="9">
        <v>43160</v>
      </c>
      <c r="B6" s="10"/>
      <c r="C6" s="11" t="s">
        <v>9</v>
      </c>
      <c r="D6" s="12">
        <v>784</v>
      </c>
      <c r="E6" s="12"/>
      <c r="F6" s="13">
        <v>39055.51699999984</v>
      </c>
    </row>
    <row r="7" spans="1:10" x14ac:dyDescent="0.25">
      <c r="A7" s="9">
        <v>43160</v>
      </c>
      <c r="B7" s="10"/>
      <c r="C7" s="11" t="s">
        <v>9</v>
      </c>
      <c r="D7" s="12">
        <v>125.44</v>
      </c>
      <c r="E7" s="12"/>
      <c r="F7" s="13">
        <v>38930.076999999837</v>
      </c>
    </row>
    <row r="8" spans="1:10" x14ac:dyDescent="0.25">
      <c r="A8" s="9">
        <v>43160</v>
      </c>
      <c r="B8" s="10"/>
      <c r="C8" s="14" t="s">
        <v>10</v>
      </c>
      <c r="D8" s="15"/>
      <c r="E8" s="12">
        <v>111992.3</v>
      </c>
      <c r="F8" s="13">
        <v>150922.37699999983</v>
      </c>
    </row>
    <row r="9" spans="1:10" x14ac:dyDescent="0.25">
      <c r="A9" s="9">
        <v>43160</v>
      </c>
      <c r="B9" s="10" t="s">
        <v>11</v>
      </c>
      <c r="C9" s="14" t="s">
        <v>12</v>
      </c>
      <c r="D9" s="15">
        <v>800</v>
      </c>
      <c r="E9" s="12"/>
      <c r="F9" s="13">
        <v>150122.37699999983</v>
      </c>
    </row>
    <row r="10" spans="1:10" x14ac:dyDescent="0.25">
      <c r="A10" s="9">
        <v>43160</v>
      </c>
      <c r="B10" s="42">
        <v>3887</v>
      </c>
      <c r="C10" s="43" t="s">
        <v>13</v>
      </c>
      <c r="D10" s="17">
        <v>1600</v>
      </c>
      <c r="E10" s="17"/>
      <c r="F10" s="17">
        <v>148522.37699999983</v>
      </c>
    </row>
    <row r="11" spans="1:10" ht="15.75" x14ac:dyDescent="0.25">
      <c r="A11" s="9">
        <v>43160</v>
      </c>
      <c r="B11" s="10"/>
      <c r="C11" s="16" t="s">
        <v>10</v>
      </c>
      <c r="D11" s="12"/>
      <c r="E11" s="12">
        <v>2000</v>
      </c>
      <c r="F11" s="13">
        <v>150522.37699999983</v>
      </c>
      <c r="H11" s="50" t="s">
        <v>184</v>
      </c>
      <c r="J11" s="51">
        <f>SUM(D10,D12,D28,D42,D43,D47,D49,D77,D81,D100,D108,D109,D113,D251,D281)</f>
        <v>124802.04000000001</v>
      </c>
    </row>
    <row r="12" spans="1:10" x14ac:dyDescent="0.25">
      <c r="A12" s="9">
        <v>43160</v>
      </c>
      <c r="B12" s="44">
        <v>3888</v>
      </c>
      <c r="C12" s="45" t="s">
        <v>14</v>
      </c>
      <c r="D12" s="17">
        <v>1562.61</v>
      </c>
      <c r="E12" s="17"/>
      <c r="F12" s="22">
        <v>148959.76699999985</v>
      </c>
    </row>
    <row r="13" spans="1:10" x14ac:dyDescent="0.25">
      <c r="A13" s="9">
        <v>43160</v>
      </c>
      <c r="B13" s="18" t="s">
        <v>11</v>
      </c>
      <c r="C13" s="16" t="s">
        <v>15</v>
      </c>
      <c r="D13" s="12">
        <v>14708.98</v>
      </c>
      <c r="E13" s="12"/>
      <c r="F13" s="13">
        <v>134250.78699999984</v>
      </c>
    </row>
    <row r="14" spans="1:10" x14ac:dyDescent="0.25">
      <c r="A14" s="9">
        <v>43160</v>
      </c>
      <c r="B14" s="10" t="s">
        <v>11</v>
      </c>
      <c r="C14" s="16" t="s">
        <v>16</v>
      </c>
      <c r="D14" s="12">
        <v>1595.82</v>
      </c>
      <c r="E14" s="12"/>
      <c r="F14" s="13">
        <v>132654.96699999983</v>
      </c>
    </row>
    <row r="15" spans="1:10" x14ac:dyDescent="0.25">
      <c r="A15" s="9">
        <v>43160</v>
      </c>
      <c r="B15" s="18" t="s">
        <v>11</v>
      </c>
      <c r="C15" s="19" t="s">
        <v>17</v>
      </c>
      <c r="D15" s="12">
        <v>8352</v>
      </c>
      <c r="E15" s="15"/>
      <c r="F15" s="20">
        <v>124302.96699999983</v>
      </c>
    </row>
    <row r="16" spans="1:10" x14ac:dyDescent="0.25">
      <c r="A16" s="9">
        <v>43160</v>
      </c>
      <c r="B16" s="18" t="s">
        <v>11</v>
      </c>
      <c r="C16" s="19" t="s">
        <v>18</v>
      </c>
      <c r="D16" s="12">
        <v>17748</v>
      </c>
      <c r="E16" s="12"/>
      <c r="F16" s="20">
        <v>106554.96699999983</v>
      </c>
    </row>
    <row r="17" spans="1:6" x14ac:dyDescent="0.25">
      <c r="A17" s="9">
        <v>43160</v>
      </c>
      <c r="B17" s="18" t="s">
        <v>11</v>
      </c>
      <c r="C17" s="21" t="s">
        <v>18</v>
      </c>
      <c r="D17" s="12">
        <v>17548.29</v>
      </c>
      <c r="E17" s="12"/>
      <c r="F17" s="20">
        <v>89006.676999999821</v>
      </c>
    </row>
    <row r="18" spans="1:6" x14ac:dyDescent="0.25">
      <c r="A18" s="9">
        <v>43160</v>
      </c>
      <c r="B18" s="18" t="s">
        <v>11</v>
      </c>
      <c r="C18" s="19" t="s">
        <v>19</v>
      </c>
      <c r="D18" s="12">
        <v>11078</v>
      </c>
      <c r="E18" s="12"/>
      <c r="F18" s="20">
        <v>77928.676999999821</v>
      </c>
    </row>
    <row r="19" spans="1:6" x14ac:dyDescent="0.25">
      <c r="A19" s="9">
        <v>43160</v>
      </c>
      <c r="B19" s="18" t="s">
        <v>11</v>
      </c>
      <c r="C19" s="19" t="s">
        <v>20</v>
      </c>
      <c r="D19" s="12">
        <v>5104</v>
      </c>
      <c r="E19" s="15"/>
      <c r="F19" s="20">
        <v>72824.676999999821</v>
      </c>
    </row>
    <row r="20" spans="1:6" x14ac:dyDescent="0.25">
      <c r="A20" s="9">
        <v>43160</v>
      </c>
      <c r="B20" s="18" t="s">
        <v>11</v>
      </c>
      <c r="C20" s="19" t="s">
        <v>21</v>
      </c>
      <c r="D20" s="12">
        <v>6519.2</v>
      </c>
      <c r="E20" s="15"/>
      <c r="F20" s="20">
        <v>66305.476999999824</v>
      </c>
    </row>
    <row r="21" spans="1:6" x14ac:dyDescent="0.25">
      <c r="A21" s="9">
        <v>43160</v>
      </c>
      <c r="B21" s="18" t="s">
        <v>11</v>
      </c>
      <c r="C21" s="16" t="s">
        <v>22</v>
      </c>
      <c r="D21" s="12">
        <v>6960</v>
      </c>
      <c r="E21" s="15"/>
      <c r="F21" s="20">
        <v>59345.476999999824</v>
      </c>
    </row>
    <row r="22" spans="1:6" x14ac:dyDescent="0.25">
      <c r="A22" s="9">
        <v>43160</v>
      </c>
      <c r="B22" s="18" t="s">
        <v>11</v>
      </c>
      <c r="C22" s="21" t="s">
        <v>23</v>
      </c>
      <c r="D22" s="12">
        <v>8352</v>
      </c>
      <c r="E22" s="15"/>
      <c r="F22" s="20">
        <v>50993.476999999824</v>
      </c>
    </row>
    <row r="23" spans="1:6" x14ac:dyDescent="0.25">
      <c r="A23" s="9">
        <v>43160</v>
      </c>
      <c r="B23" s="18" t="s">
        <v>11</v>
      </c>
      <c r="C23" s="21" t="s">
        <v>24</v>
      </c>
      <c r="D23" s="12">
        <v>6536.6</v>
      </c>
      <c r="E23" s="15"/>
      <c r="F23" s="20">
        <v>44456.876999999826</v>
      </c>
    </row>
    <row r="24" spans="1:6" x14ac:dyDescent="0.25">
      <c r="A24" s="9">
        <v>43160</v>
      </c>
      <c r="B24" s="18" t="s">
        <v>11</v>
      </c>
      <c r="C24" s="16" t="s">
        <v>25</v>
      </c>
      <c r="D24" s="12">
        <v>3000</v>
      </c>
      <c r="E24" s="15"/>
      <c r="F24" s="20">
        <v>41456.876999999826</v>
      </c>
    </row>
    <row r="25" spans="1:6" x14ac:dyDescent="0.25">
      <c r="A25" s="9">
        <v>43160</v>
      </c>
      <c r="B25" s="18" t="s">
        <v>11</v>
      </c>
      <c r="C25" s="16" t="s">
        <v>26</v>
      </c>
      <c r="D25" s="12">
        <v>500</v>
      </c>
      <c r="E25" s="12"/>
      <c r="F25" s="20">
        <v>40956.876999999826</v>
      </c>
    </row>
    <row r="26" spans="1:6" x14ac:dyDescent="0.25">
      <c r="A26" s="9">
        <v>43160</v>
      </c>
      <c r="B26" s="18" t="s">
        <v>11</v>
      </c>
      <c r="C26" s="16" t="s">
        <v>27</v>
      </c>
      <c r="D26" s="12">
        <v>1500</v>
      </c>
      <c r="E26" s="15"/>
      <c r="F26" s="20">
        <v>39456.876999999826</v>
      </c>
    </row>
    <row r="27" spans="1:6" x14ac:dyDescent="0.25">
      <c r="A27" s="9">
        <v>43160</v>
      </c>
      <c r="B27" s="18" t="s">
        <v>11</v>
      </c>
      <c r="C27" s="19" t="s">
        <v>28</v>
      </c>
      <c r="D27" s="15">
        <v>11252</v>
      </c>
      <c r="E27" s="15"/>
      <c r="F27" s="20">
        <v>28204.876999999826</v>
      </c>
    </row>
    <row r="28" spans="1:6" x14ac:dyDescent="0.25">
      <c r="A28" s="9">
        <v>43160</v>
      </c>
      <c r="B28" s="44">
        <v>3889</v>
      </c>
      <c r="C28" s="45" t="s">
        <v>29</v>
      </c>
      <c r="D28" s="22">
        <v>11600</v>
      </c>
      <c r="E28" s="22"/>
      <c r="F28" s="22">
        <v>16604.876999999826</v>
      </c>
    </row>
    <row r="29" spans="1:6" x14ac:dyDescent="0.25">
      <c r="A29" s="9">
        <v>43160</v>
      </c>
      <c r="B29" s="18" t="s">
        <v>11</v>
      </c>
      <c r="C29" s="14" t="s">
        <v>30</v>
      </c>
      <c r="D29" s="15">
        <v>10042.120000000001</v>
      </c>
      <c r="E29" s="15"/>
      <c r="F29" s="20">
        <v>6562.756999999825</v>
      </c>
    </row>
    <row r="30" spans="1:6" x14ac:dyDescent="0.25">
      <c r="A30" s="9">
        <v>43160</v>
      </c>
      <c r="B30" s="18" t="s">
        <v>11</v>
      </c>
      <c r="C30" s="14" t="s">
        <v>31</v>
      </c>
      <c r="D30" s="12">
        <v>3899</v>
      </c>
      <c r="E30" s="15"/>
      <c r="F30" s="20">
        <v>2663.756999999825</v>
      </c>
    </row>
    <row r="31" spans="1:6" x14ac:dyDescent="0.25">
      <c r="A31" s="9">
        <v>43160</v>
      </c>
      <c r="B31" s="18" t="s">
        <v>11</v>
      </c>
      <c r="C31" s="14" t="s">
        <v>32</v>
      </c>
      <c r="D31" s="15">
        <v>1000</v>
      </c>
      <c r="E31" s="12"/>
      <c r="F31" s="20">
        <v>1663.756999999825</v>
      </c>
    </row>
    <row r="32" spans="1:6" x14ac:dyDescent="0.25">
      <c r="A32" s="9">
        <v>43161</v>
      </c>
      <c r="B32" s="18" t="s">
        <v>11</v>
      </c>
      <c r="C32" s="14" t="s">
        <v>33</v>
      </c>
      <c r="D32" s="15">
        <v>1027.7</v>
      </c>
      <c r="E32" s="15"/>
      <c r="F32" s="20">
        <v>636.05699999982494</v>
      </c>
    </row>
    <row r="33" spans="1:6" x14ac:dyDescent="0.25">
      <c r="A33" s="9">
        <v>43161</v>
      </c>
      <c r="B33" s="18"/>
      <c r="C33" s="16" t="s">
        <v>10</v>
      </c>
      <c r="D33" s="12"/>
      <c r="E33" s="15">
        <v>29486.35</v>
      </c>
      <c r="F33" s="20">
        <v>30122.406999999825</v>
      </c>
    </row>
    <row r="34" spans="1:6" x14ac:dyDescent="0.25">
      <c r="A34" s="9">
        <v>43161</v>
      </c>
      <c r="B34" s="18"/>
      <c r="C34" s="19" t="s">
        <v>10</v>
      </c>
      <c r="D34" s="12"/>
      <c r="E34" s="12">
        <v>11600</v>
      </c>
      <c r="F34" s="20">
        <v>41722.406999999825</v>
      </c>
    </row>
    <row r="35" spans="1:6" x14ac:dyDescent="0.25">
      <c r="A35" s="9">
        <v>43161</v>
      </c>
      <c r="B35" s="18" t="s">
        <v>11</v>
      </c>
      <c r="C35" s="14" t="s">
        <v>34</v>
      </c>
      <c r="D35" s="12">
        <v>2376.5</v>
      </c>
      <c r="E35" s="12"/>
      <c r="F35" s="20">
        <v>39345.906999999825</v>
      </c>
    </row>
    <row r="36" spans="1:6" x14ac:dyDescent="0.25">
      <c r="A36" s="9">
        <v>43161</v>
      </c>
      <c r="B36" s="18" t="s">
        <v>11</v>
      </c>
      <c r="C36" s="16" t="s">
        <v>35</v>
      </c>
      <c r="D36" s="12">
        <v>3955</v>
      </c>
      <c r="E36" s="12"/>
      <c r="F36" s="20">
        <v>35390.906999999825</v>
      </c>
    </row>
    <row r="37" spans="1:6" x14ac:dyDescent="0.25">
      <c r="A37" s="9">
        <v>43161</v>
      </c>
      <c r="B37" s="18" t="s">
        <v>11</v>
      </c>
      <c r="C37" s="23" t="s">
        <v>17</v>
      </c>
      <c r="D37" s="12">
        <v>2088</v>
      </c>
      <c r="E37" s="24"/>
      <c r="F37" s="20">
        <v>33302.906999999825</v>
      </c>
    </row>
    <row r="38" spans="1:6" x14ac:dyDescent="0.25">
      <c r="A38" s="9">
        <v>43161</v>
      </c>
      <c r="B38" s="18" t="s">
        <v>11</v>
      </c>
      <c r="C38" s="19" t="s">
        <v>18</v>
      </c>
      <c r="D38" s="12">
        <v>12586</v>
      </c>
      <c r="E38" s="24"/>
      <c r="F38" s="20">
        <v>20716.906999999825</v>
      </c>
    </row>
    <row r="39" spans="1:6" x14ac:dyDescent="0.25">
      <c r="A39" s="9">
        <v>43161</v>
      </c>
      <c r="B39" s="18"/>
      <c r="C39" s="19" t="s">
        <v>36</v>
      </c>
      <c r="D39" s="12"/>
      <c r="E39" s="12">
        <v>100000</v>
      </c>
      <c r="F39" s="20">
        <v>120716.90699999983</v>
      </c>
    </row>
    <row r="40" spans="1:6" x14ac:dyDescent="0.25">
      <c r="A40" s="9">
        <v>43161</v>
      </c>
      <c r="B40" s="18" t="s">
        <v>11</v>
      </c>
      <c r="C40" s="16" t="s">
        <v>37</v>
      </c>
      <c r="D40" s="12">
        <v>43500.02</v>
      </c>
      <c r="E40" s="25"/>
      <c r="F40" s="20">
        <v>77216.886999999842</v>
      </c>
    </row>
    <row r="41" spans="1:6" x14ac:dyDescent="0.25">
      <c r="A41" s="9">
        <v>43161</v>
      </c>
      <c r="B41" s="18" t="s">
        <v>11</v>
      </c>
      <c r="C41" s="19" t="s">
        <v>38</v>
      </c>
      <c r="D41" s="12">
        <v>7500</v>
      </c>
      <c r="E41" s="12"/>
      <c r="F41" s="20">
        <v>69716.886999999842</v>
      </c>
    </row>
    <row r="42" spans="1:6" x14ac:dyDescent="0.25">
      <c r="A42" s="9">
        <v>43161</v>
      </c>
      <c r="B42" s="44">
        <v>3890</v>
      </c>
      <c r="C42" s="43" t="s">
        <v>39</v>
      </c>
      <c r="D42" s="17">
        <v>18689.96</v>
      </c>
      <c r="E42" s="17"/>
      <c r="F42" s="22">
        <v>51026.926999999843</v>
      </c>
    </row>
    <row r="43" spans="1:6" x14ac:dyDescent="0.25">
      <c r="A43" s="9">
        <v>43161</v>
      </c>
      <c r="B43" s="44">
        <v>3891</v>
      </c>
      <c r="C43" s="22" t="s">
        <v>40</v>
      </c>
      <c r="D43" s="17">
        <v>9020.2000000000007</v>
      </c>
      <c r="E43" s="17"/>
      <c r="F43" s="22">
        <v>42006.726999999839</v>
      </c>
    </row>
    <row r="44" spans="1:6" x14ac:dyDescent="0.25">
      <c r="A44" s="9">
        <v>43161</v>
      </c>
      <c r="B44" s="13" t="s">
        <v>11</v>
      </c>
      <c r="C44" s="13" t="s">
        <v>41</v>
      </c>
      <c r="D44" s="13">
        <v>39875</v>
      </c>
      <c r="E44" s="12"/>
      <c r="F44" s="20">
        <v>2131.7269999998389</v>
      </c>
    </row>
    <row r="45" spans="1:6" x14ac:dyDescent="0.25">
      <c r="A45" s="9">
        <v>43161</v>
      </c>
      <c r="B45" s="18"/>
      <c r="C45" s="19" t="s">
        <v>36</v>
      </c>
      <c r="D45" s="12"/>
      <c r="E45" s="12">
        <v>39875</v>
      </c>
      <c r="F45" s="20">
        <v>42006.726999999839</v>
      </c>
    </row>
    <row r="46" spans="1:6" x14ac:dyDescent="0.25">
      <c r="A46" s="9">
        <v>43161</v>
      </c>
      <c r="B46" s="18" t="s">
        <v>11</v>
      </c>
      <c r="C46" s="15" t="s">
        <v>31</v>
      </c>
      <c r="D46" s="12">
        <v>3120</v>
      </c>
      <c r="E46" s="12"/>
      <c r="F46" s="20">
        <v>38886.726999999839</v>
      </c>
    </row>
    <row r="47" spans="1:6" x14ac:dyDescent="0.25">
      <c r="A47" s="9">
        <v>43161</v>
      </c>
      <c r="B47" s="44">
        <v>3892</v>
      </c>
      <c r="C47" s="22" t="s">
        <v>42</v>
      </c>
      <c r="D47" s="17">
        <v>19246.72</v>
      </c>
      <c r="E47" s="17"/>
      <c r="F47" s="22">
        <v>19640.006999999838</v>
      </c>
    </row>
    <row r="48" spans="1:6" x14ac:dyDescent="0.25">
      <c r="A48" s="9">
        <v>43161</v>
      </c>
      <c r="B48" s="18" t="s">
        <v>11</v>
      </c>
      <c r="C48" s="15" t="s">
        <v>43</v>
      </c>
      <c r="D48" s="12">
        <v>1250</v>
      </c>
      <c r="E48" s="12"/>
      <c r="F48" s="20">
        <v>18390.006999999838</v>
      </c>
    </row>
    <row r="49" spans="1:6" x14ac:dyDescent="0.25">
      <c r="A49" s="9">
        <v>43161</v>
      </c>
      <c r="B49" s="44">
        <v>3893</v>
      </c>
      <c r="C49" s="43" t="s">
        <v>44</v>
      </c>
      <c r="D49" s="17">
        <v>8120</v>
      </c>
      <c r="E49" s="17"/>
      <c r="F49" s="22">
        <v>10270.006999999838</v>
      </c>
    </row>
    <row r="50" spans="1:6" x14ac:dyDescent="0.25">
      <c r="A50" s="9">
        <v>43161</v>
      </c>
      <c r="B50" s="10" t="s">
        <v>11</v>
      </c>
      <c r="C50" s="19" t="s">
        <v>45</v>
      </c>
      <c r="D50" s="12">
        <v>4000</v>
      </c>
      <c r="E50" s="12"/>
      <c r="F50" s="20">
        <v>6270.0069999998377</v>
      </c>
    </row>
    <row r="51" spans="1:6" x14ac:dyDescent="0.25">
      <c r="A51" s="9">
        <v>43164</v>
      </c>
      <c r="B51" s="10" t="s">
        <v>11</v>
      </c>
      <c r="C51" s="16" t="s">
        <v>46</v>
      </c>
      <c r="D51" s="12">
        <v>1000</v>
      </c>
      <c r="E51" s="12"/>
      <c r="F51" s="20">
        <v>5270.0069999998377</v>
      </c>
    </row>
    <row r="52" spans="1:6" x14ac:dyDescent="0.25">
      <c r="A52" s="9">
        <v>43164</v>
      </c>
      <c r="B52" s="10"/>
      <c r="C52" s="16" t="s">
        <v>10</v>
      </c>
      <c r="D52" s="12"/>
      <c r="E52" s="12">
        <v>5386.94</v>
      </c>
      <c r="F52" s="20">
        <v>10656.946999999836</v>
      </c>
    </row>
    <row r="53" spans="1:6" x14ac:dyDescent="0.25">
      <c r="A53" s="9">
        <v>43164</v>
      </c>
      <c r="B53" s="10"/>
      <c r="C53" s="16" t="s">
        <v>10</v>
      </c>
      <c r="D53" s="12"/>
      <c r="E53" s="12">
        <v>18689.96</v>
      </c>
      <c r="F53" s="20">
        <v>29346.906999999836</v>
      </c>
    </row>
    <row r="54" spans="1:6" x14ac:dyDescent="0.25">
      <c r="A54" s="9">
        <v>43164</v>
      </c>
      <c r="B54" s="10" t="s">
        <v>11</v>
      </c>
      <c r="C54" s="16" t="s">
        <v>47</v>
      </c>
      <c r="D54" s="12">
        <v>1200</v>
      </c>
      <c r="E54" s="12"/>
      <c r="F54" s="20">
        <v>28146.906999999836</v>
      </c>
    </row>
    <row r="55" spans="1:6" x14ac:dyDescent="0.25">
      <c r="A55" s="9">
        <v>43164</v>
      </c>
      <c r="B55" s="10" t="s">
        <v>11</v>
      </c>
      <c r="C55" s="16" t="s">
        <v>48</v>
      </c>
      <c r="D55" s="12">
        <v>2000</v>
      </c>
      <c r="E55" s="12"/>
      <c r="F55" s="20">
        <v>26146.906999999836</v>
      </c>
    </row>
    <row r="56" spans="1:6" x14ac:dyDescent="0.25">
      <c r="A56" s="9">
        <v>43164</v>
      </c>
      <c r="B56" s="10" t="s">
        <v>11</v>
      </c>
      <c r="C56" s="16" t="s">
        <v>49</v>
      </c>
      <c r="D56" s="15">
        <v>4000</v>
      </c>
      <c r="E56" s="12"/>
      <c r="F56" s="20">
        <v>22146.906999999836</v>
      </c>
    </row>
    <row r="57" spans="1:6" x14ac:dyDescent="0.25">
      <c r="A57" s="9">
        <v>43164</v>
      </c>
      <c r="B57" s="10" t="s">
        <v>11</v>
      </c>
      <c r="C57" s="26" t="s">
        <v>50</v>
      </c>
      <c r="D57" s="27">
        <v>3392.25</v>
      </c>
      <c r="E57" s="12"/>
      <c r="F57" s="20">
        <v>18754.656999999836</v>
      </c>
    </row>
    <row r="58" spans="1:6" x14ac:dyDescent="0.25">
      <c r="A58" s="9">
        <v>43164</v>
      </c>
      <c r="B58" s="10"/>
      <c r="C58" s="26" t="s">
        <v>51</v>
      </c>
      <c r="D58" s="12"/>
      <c r="E58" s="24">
        <v>3599</v>
      </c>
      <c r="F58" s="20">
        <v>22353.656999999836</v>
      </c>
    </row>
    <row r="59" spans="1:6" x14ac:dyDescent="0.25">
      <c r="A59" s="9">
        <v>43165</v>
      </c>
      <c r="B59" s="10"/>
      <c r="C59" s="16" t="s">
        <v>9</v>
      </c>
      <c r="D59" s="12">
        <v>660</v>
      </c>
      <c r="E59" s="12"/>
      <c r="F59" s="20">
        <v>21693.656999999836</v>
      </c>
    </row>
    <row r="60" spans="1:6" x14ac:dyDescent="0.25">
      <c r="A60" s="9">
        <v>43165</v>
      </c>
      <c r="B60" s="10"/>
      <c r="C60" s="16" t="s">
        <v>9</v>
      </c>
      <c r="D60" s="15">
        <v>316.8</v>
      </c>
      <c r="E60" s="12"/>
      <c r="F60" s="20">
        <v>21376.856999999836</v>
      </c>
    </row>
    <row r="61" spans="1:6" x14ac:dyDescent="0.25">
      <c r="A61" s="9">
        <v>43165</v>
      </c>
      <c r="B61" s="10"/>
      <c r="C61" s="16" t="s">
        <v>9</v>
      </c>
      <c r="D61" s="27">
        <v>156.28</v>
      </c>
      <c r="E61" s="25"/>
      <c r="F61" s="20">
        <v>21220.576999999837</v>
      </c>
    </row>
    <row r="62" spans="1:6" x14ac:dyDescent="0.25">
      <c r="A62" s="9">
        <v>43165</v>
      </c>
      <c r="B62" s="10" t="s">
        <v>11</v>
      </c>
      <c r="C62" s="26" t="s">
        <v>52</v>
      </c>
      <c r="D62" s="12">
        <v>1500</v>
      </c>
      <c r="E62" s="12"/>
      <c r="F62" s="20">
        <v>19720.576999999837</v>
      </c>
    </row>
    <row r="63" spans="1:6" x14ac:dyDescent="0.25">
      <c r="A63" s="9">
        <v>43165</v>
      </c>
      <c r="B63" s="10"/>
      <c r="C63" s="16" t="s">
        <v>10</v>
      </c>
      <c r="D63" s="12"/>
      <c r="E63" s="12">
        <v>57726.58</v>
      </c>
      <c r="F63" s="20">
        <v>77447.156999999832</v>
      </c>
    </row>
    <row r="64" spans="1:6" x14ac:dyDescent="0.25">
      <c r="A64" s="9">
        <v>43165</v>
      </c>
      <c r="B64" s="10" t="s">
        <v>11</v>
      </c>
      <c r="C64" s="16" t="s">
        <v>53</v>
      </c>
      <c r="D64" s="12">
        <v>1500</v>
      </c>
      <c r="E64" s="12"/>
      <c r="F64" s="20">
        <v>75947.156999999832</v>
      </c>
    </row>
    <row r="65" spans="1:6" x14ac:dyDescent="0.25">
      <c r="A65" s="9">
        <v>43165</v>
      </c>
      <c r="B65" s="10" t="s">
        <v>11</v>
      </c>
      <c r="C65" s="16" t="s">
        <v>54</v>
      </c>
      <c r="D65" s="12">
        <v>900</v>
      </c>
      <c r="E65" s="12"/>
      <c r="F65" s="20">
        <v>75047.156999999832</v>
      </c>
    </row>
    <row r="66" spans="1:6" x14ac:dyDescent="0.25">
      <c r="A66" s="9">
        <v>43165</v>
      </c>
      <c r="B66" s="10" t="s">
        <v>11</v>
      </c>
      <c r="C66" s="16" t="s">
        <v>55</v>
      </c>
      <c r="D66" s="12">
        <v>2779.36</v>
      </c>
      <c r="E66" s="12"/>
      <c r="F66" s="20">
        <v>72267.796999999831</v>
      </c>
    </row>
    <row r="67" spans="1:6" x14ac:dyDescent="0.25">
      <c r="A67" s="9">
        <v>43165</v>
      </c>
      <c r="B67" s="10" t="s">
        <v>11</v>
      </c>
      <c r="C67" s="16" t="s">
        <v>56</v>
      </c>
      <c r="D67" s="12">
        <v>2320</v>
      </c>
      <c r="E67" s="12"/>
      <c r="F67" s="20">
        <v>69947.796999999831</v>
      </c>
    </row>
    <row r="68" spans="1:6" x14ac:dyDescent="0.25">
      <c r="A68" s="9">
        <v>43165</v>
      </c>
      <c r="B68" s="10" t="s">
        <v>11</v>
      </c>
      <c r="C68" s="16" t="s">
        <v>57</v>
      </c>
      <c r="D68" s="12">
        <v>2088</v>
      </c>
      <c r="E68" s="12"/>
      <c r="F68" s="20">
        <v>67859.796999999831</v>
      </c>
    </row>
    <row r="69" spans="1:6" x14ac:dyDescent="0.25">
      <c r="A69" s="9">
        <v>43165</v>
      </c>
      <c r="B69" s="10" t="s">
        <v>11</v>
      </c>
      <c r="C69" s="16" t="s">
        <v>58</v>
      </c>
      <c r="D69" s="12">
        <v>5382</v>
      </c>
      <c r="E69" s="12"/>
      <c r="F69" s="20">
        <v>62477.796999999831</v>
      </c>
    </row>
    <row r="70" spans="1:6" x14ac:dyDescent="0.25">
      <c r="A70" s="9">
        <v>43165</v>
      </c>
      <c r="B70" s="10" t="s">
        <v>11</v>
      </c>
      <c r="C70" s="19" t="s">
        <v>59</v>
      </c>
      <c r="D70" s="12">
        <v>11900</v>
      </c>
      <c r="E70" s="12"/>
      <c r="F70" s="20">
        <v>50577.796999999831</v>
      </c>
    </row>
    <row r="71" spans="1:6" x14ac:dyDescent="0.25">
      <c r="A71" s="9">
        <v>43165</v>
      </c>
      <c r="B71" s="10" t="s">
        <v>11</v>
      </c>
      <c r="C71" s="16" t="s">
        <v>60</v>
      </c>
      <c r="D71" s="12">
        <v>4906.8</v>
      </c>
      <c r="E71" s="12"/>
      <c r="F71" s="20">
        <v>45670.996999999828</v>
      </c>
    </row>
    <row r="72" spans="1:6" x14ac:dyDescent="0.25">
      <c r="A72" s="9">
        <v>43165</v>
      </c>
      <c r="B72" s="10" t="s">
        <v>11</v>
      </c>
      <c r="C72" s="28" t="s">
        <v>61</v>
      </c>
      <c r="D72" s="12">
        <v>8149</v>
      </c>
      <c r="E72" s="12"/>
      <c r="F72" s="20">
        <v>37521.996999999828</v>
      </c>
    </row>
    <row r="73" spans="1:6" x14ac:dyDescent="0.25">
      <c r="A73" s="9">
        <v>43165</v>
      </c>
      <c r="B73" s="10" t="s">
        <v>11</v>
      </c>
      <c r="C73" s="16" t="s">
        <v>62</v>
      </c>
      <c r="D73" s="12">
        <v>5860.4</v>
      </c>
      <c r="E73" s="12"/>
      <c r="F73" s="20">
        <v>31661.596999999827</v>
      </c>
    </row>
    <row r="74" spans="1:6" x14ac:dyDescent="0.25">
      <c r="A74" s="9">
        <v>43166</v>
      </c>
      <c r="B74" s="10" t="s">
        <v>11</v>
      </c>
      <c r="C74" s="14" t="s">
        <v>33</v>
      </c>
      <c r="D74" s="12">
        <v>474.08</v>
      </c>
      <c r="E74" s="12"/>
      <c r="F74" s="20">
        <v>31187.516999999825</v>
      </c>
    </row>
    <row r="75" spans="1:6" x14ac:dyDescent="0.25">
      <c r="A75" s="9">
        <v>43166</v>
      </c>
      <c r="B75" s="10" t="s">
        <v>11</v>
      </c>
      <c r="C75" s="16" t="s">
        <v>63</v>
      </c>
      <c r="D75" s="12">
        <v>450</v>
      </c>
      <c r="E75" s="12"/>
      <c r="F75" s="20">
        <v>30737.516999999825</v>
      </c>
    </row>
    <row r="76" spans="1:6" x14ac:dyDescent="0.25">
      <c r="A76" s="9">
        <v>43166</v>
      </c>
      <c r="B76" s="10" t="s">
        <v>11</v>
      </c>
      <c r="C76" s="29" t="s">
        <v>64</v>
      </c>
      <c r="D76" s="12">
        <v>1000</v>
      </c>
      <c r="E76" s="12"/>
      <c r="F76" s="20">
        <v>29737.516999999825</v>
      </c>
    </row>
    <row r="77" spans="1:6" x14ac:dyDescent="0.25">
      <c r="A77" s="9">
        <v>43166</v>
      </c>
      <c r="B77" s="42">
        <v>3894</v>
      </c>
      <c r="C77" s="47" t="s">
        <v>65</v>
      </c>
      <c r="D77" s="17">
        <v>1500</v>
      </c>
      <c r="E77" s="48"/>
      <c r="F77" s="22">
        <v>28237.516999999825</v>
      </c>
    </row>
    <row r="78" spans="1:6" x14ac:dyDescent="0.25">
      <c r="A78" s="9">
        <v>43166</v>
      </c>
      <c r="B78" s="10" t="s">
        <v>11</v>
      </c>
      <c r="C78" s="16" t="s">
        <v>66</v>
      </c>
      <c r="D78" s="12">
        <v>1250</v>
      </c>
      <c r="E78" s="12"/>
      <c r="F78" s="20">
        <v>26987.516999999825</v>
      </c>
    </row>
    <row r="79" spans="1:6" x14ac:dyDescent="0.25">
      <c r="A79" s="9">
        <v>43166</v>
      </c>
      <c r="B79" s="10" t="s">
        <v>11</v>
      </c>
      <c r="C79" s="28" t="s">
        <v>67</v>
      </c>
      <c r="D79" s="12">
        <v>1050</v>
      </c>
      <c r="E79" s="30"/>
      <c r="F79" s="20">
        <v>25937.516999999825</v>
      </c>
    </row>
    <row r="80" spans="1:6" x14ac:dyDescent="0.25">
      <c r="A80" s="9">
        <v>43166</v>
      </c>
      <c r="B80" s="10" t="s">
        <v>11</v>
      </c>
      <c r="C80" s="14" t="s">
        <v>68</v>
      </c>
      <c r="D80" s="12">
        <v>1250</v>
      </c>
      <c r="E80" s="30"/>
      <c r="F80" s="20">
        <v>24687.516999999825</v>
      </c>
    </row>
    <row r="81" spans="1:6" x14ac:dyDescent="0.25">
      <c r="A81" s="9">
        <v>43166</v>
      </c>
      <c r="B81" s="42">
        <v>3895</v>
      </c>
      <c r="C81" s="43" t="s">
        <v>39</v>
      </c>
      <c r="D81" s="17">
        <v>15476.22</v>
      </c>
      <c r="E81" s="17"/>
      <c r="F81" s="22">
        <v>9211.2969999998259</v>
      </c>
    </row>
    <row r="82" spans="1:6" x14ac:dyDescent="0.25">
      <c r="A82" s="9">
        <v>43166</v>
      </c>
      <c r="B82" s="10" t="s">
        <v>11</v>
      </c>
      <c r="C82" s="21" t="s">
        <v>69</v>
      </c>
      <c r="D82" s="12">
        <v>1500</v>
      </c>
      <c r="E82" s="12"/>
      <c r="F82" s="20">
        <v>7711.2969999998259</v>
      </c>
    </row>
    <row r="83" spans="1:6" x14ac:dyDescent="0.25">
      <c r="A83" s="9">
        <v>43166</v>
      </c>
      <c r="B83" s="10" t="s">
        <v>11</v>
      </c>
      <c r="C83" s="11" t="s">
        <v>70</v>
      </c>
      <c r="D83" s="12">
        <v>500</v>
      </c>
      <c r="E83" s="12"/>
      <c r="F83" s="20">
        <v>7211.2969999998259</v>
      </c>
    </row>
    <row r="84" spans="1:6" x14ac:dyDescent="0.25">
      <c r="A84" s="9">
        <v>43166</v>
      </c>
      <c r="B84" s="10"/>
      <c r="C84" s="11" t="s">
        <v>10</v>
      </c>
      <c r="D84" s="12"/>
      <c r="E84" s="12">
        <v>38979.230000000003</v>
      </c>
      <c r="F84" s="20">
        <v>46190.526999999827</v>
      </c>
    </row>
    <row r="85" spans="1:6" x14ac:dyDescent="0.25">
      <c r="A85" s="9">
        <v>43166</v>
      </c>
      <c r="B85" s="10" t="s">
        <v>11</v>
      </c>
      <c r="C85" s="21" t="s">
        <v>71</v>
      </c>
      <c r="D85" s="12">
        <v>18899.59</v>
      </c>
      <c r="E85" s="12"/>
      <c r="F85" s="20">
        <v>27290.936999999827</v>
      </c>
    </row>
    <row r="86" spans="1:6" x14ac:dyDescent="0.25">
      <c r="A86" s="9">
        <v>43166</v>
      </c>
      <c r="B86" s="10" t="s">
        <v>11</v>
      </c>
      <c r="C86" s="11" t="s">
        <v>72</v>
      </c>
      <c r="D86" s="12">
        <v>1500</v>
      </c>
      <c r="E86" s="12"/>
      <c r="F86" s="20">
        <v>25790.936999999827</v>
      </c>
    </row>
    <row r="87" spans="1:6" x14ac:dyDescent="0.25">
      <c r="A87" s="9">
        <v>43166</v>
      </c>
      <c r="B87" s="10" t="s">
        <v>11</v>
      </c>
      <c r="C87" s="16" t="s">
        <v>73</v>
      </c>
      <c r="D87" s="12">
        <v>2450</v>
      </c>
      <c r="E87" s="12"/>
      <c r="F87" s="20">
        <v>23340.936999999827</v>
      </c>
    </row>
    <row r="88" spans="1:6" x14ac:dyDescent="0.25">
      <c r="A88" s="9">
        <v>43166</v>
      </c>
      <c r="B88" s="10" t="s">
        <v>11</v>
      </c>
      <c r="C88" s="16" t="s">
        <v>74</v>
      </c>
      <c r="D88" s="12">
        <v>3150</v>
      </c>
      <c r="E88" s="12"/>
      <c r="F88" s="20">
        <v>20190.936999999827</v>
      </c>
    </row>
    <row r="89" spans="1:6" x14ac:dyDescent="0.25">
      <c r="A89" s="9">
        <v>43166</v>
      </c>
      <c r="B89" s="10" t="s">
        <v>11</v>
      </c>
      <c r="C89" s="16" t="s">
        <v>75</v>
      </c>
      <c r="D89" s="12">
        <v>19244.400000000001</v>
      </c>
      <c r="E89" s="13"/>
      <c r="F89" s="20">
        <v>946.53699999982564</v>
      </c>
    </row>
    <row r="90" spans="1:6" x14ac:dyDescent="0.25">
      <c r="A90" s="9">
        <v>43166</v>
      </c>
      <c r="B90" s="10"/>
      <c r="C90" s="16" t="s">
        <v>36</v>
      </c>
      <c r="D90" s="12"/>
      <c r="E90" s="13">
        <v>10000</v>
      </c>
      <c r="F90" s="20">
        <v>10946.536999999826</v>
      </c>
    </row>
    <row r="91" spans="1:6" x14ac:dyDescent="0.25">
      <c r="A91" s="9">
        <v>43166</v>
      </c>
      <c r="B91" s="10" t="s">
        <v>11</v>
      </c>
      <c r="C91" s="16" t="s">
        <v>76</v>
      </c>
      <c r="D91" s="12">
        <v>1305</v>
      </c>
      <c r="E91" s="13"/>
      <c r="F91" s="20">
        <v>9641.5369999998256</v>
      </c>
    </row>
    <row r="92" spans="1:6" x14ac:dyDescent="0.25">
      <c r="A92" s="9">
        <v>43166</v>
      </c>
      <c r="B92" s="10" t="s">
        <v>11</v>
      </c>
      <c r="C92" s="16" t="s">
        <v>77</v>
      </c>
      <c r="D92" s="12">
        <v>2000</v>
      </c>
      <c r="E92" s="13"/>
      <c r="F92" s="20">
        <v>7641.5369999998256</v>
      </c>
    </row>
    <row r="93" spans="1:6" x14ac:dyDescent="0.25">
      <c r="A93" s="9">
        <v>43166</v>
      </c>
      <c r="B93" s="10" t="s">
        <v>11</v>
      </c>
      <c r="C93" s="16" t="s">
        <v>78</v>
      </c>
      <c r="D93" s="12">
        <v>1000</v>
      </c>
      <c r="E93" s="13"/>
      <c r="F93" s="20">
        <v>6641.5369999998256</v>
      </c>
    </row>
    <row r="94" spans="1:6" x14ac:dyDescent="0.25">
      <c r="A94" s="9">
        <v>43166</v>
      </c>
      <c r="B94" s="10" t="s">
        <v>11</v>
      </c>
      <c r="C94" s="16" t="s">
        <v>79</v>
      </c>
      <c r="D94" s="31">
        <v>3000</v>
      </c>
      <c r="E94" s="13"/>
      <c r="F94" s="20">
        <v>3641.5369999998256</v>
      </c>
    </row>
    <row r="95" spans="1:6" x14ac:dyDescent="0.25">
      <c r="A95" s="9">
        <v>43166</v>
      </c>
      <c r="B95" s="10" t="s">
        <v>11</v>
      </c>
      <c r="C95" s="16" t="s">
        <v>80</v>
      </c>
      <c r="D95" s="12">
        <v>600</v>
      </c>
      <c r="E95" s="13"/>
      <c r="F95" s="20">
        <v>3041.5369999998256</v>
      </c>
    </row>
    <row r="96" spans="1:6" x14ac:dyDescent="0.25">
      <c r="A96" s="9">
        <v>43166</v>
      </c>
      <c r="B96" s="10" t="s">
        <v>11</v>
      </c>
      <c r="C96" s="16" t="s">
        <v>81</v>
      </c>
      <c r="D96" s="12">
        <v>748.99</v>
      </c>
      <c r="E96" s="12"/>
      <c r="F96" s="20">
        <v>2292.5469999998259</v>
      </c>
    </row>
    <row r="97" spans="1:6" x14ac:dyDescent="0.25">
      <c r="A97" s="9">
        <v>43167</v>
      </c>
      <c r="B97" s="10"/>
      <c r="C97" s="16" t="s">
        <v>10</v>
      </c>
      <c r="D97" s="12"/>
      <c r="E97" s="12">
        <v>36478.589999999997</v>
      </c>
      <c r="F97" s="20">
        <v>38771.136999999821</v>
      </c>
    </row>
    <row r="98" spans="1:6" x14ac:dyDescent="0.25">
      <c r="A98" s="9">
        <v>43167</v>
      </c>
      <c r="B98" s="10" t="s">
        <v>11</v>
      </c>
      <c r="C98" s="16" t="s">
        <v>82</v>
      </c>
      <c r="D98" s="12">
        <v>6960</v>
      </c>
      <c r="E98" s="12"/>
      <c r="F98" s="20">
        <v>31811.136999999821</v>
      </c>
    </row>
    <row r="99" spans="1:6" x14ac:dyDescent="0.25">
      <c r="A99" s="9">
        <v>43167</v>
      </c>
      <c r="B99" s="10" t="s">
        <v>11</v>
      </c>
      <c r="C99" s="16" t="s">
        <v>83</v>
      </c>
      <c r="D99" s="12">
        <v>16240</v>
      </c>
      <c r="E99" s="12"/>
      <c r="F99" s="20">
        <v>15571.136999999821</v>
      </c>
    </row>
    <row r="100" spans="1:6" x14ac:dyDescent="0.25">
      <c r="A100" s="9">
        <v>43167</v>
      </c>
      <c r="B100" s="42">
        <v>3896</v>
      </c>
      <c r="C100" s="45" t="s">
        <v>84</v>
      </c>
      <c r="D100" s="17">
        <v>1607.11</v>
      </c>
      <c r="E100" s="17"/>
      <c r="F100" s="22">
        <v>13964.02699999982</v>
      </c>
    </row>
    <row r="101" spans="1:6" x14ac:dyDescent="0.25">
      <c r="A101" s="9">
        <v>43167</v>
      </c>
      <c r="B101" s="10" t="s">
        <v>11</v>
      </c>
      <c r="C101" s="19" t="s">
        <v>85</v>
      </c>
      <c r="D101" s="12">
        <v>8070.83</v>
      </c>
      <c r="E101" s="12"/>
      <c r="F101" s="20">
        <v>5893.19699999982</v>
      </c>
    </row>
    <row r="102" spans="1:6" x14ac:dyDescent="0.25">
      <c r="A102" s="9">
        <v>43168</v>
      </c>
      <c r="B102" s="10"/>
      <c r="C102" s="14" t="s">
        <v>36</v>
      </c>
      <c r="D102" s="12"/>
      <c r="E102" s="12">
        <v>10000</v>
      </c>
      <c r="F102" s="20">
        <v>15893.19699999982</v>
      </c>
    </row>
    <row r="103" spans="1:6" x14ac:dyDescent="0.25">
      <c r="A103" s="9">
        <v>43168</v>
      </c>
      <c r="B103" s="10" t="s">
        <v>11</v>
      </c>
      <c r="C103" s="19" t="s">
        <v>33</v>
      </c>
      <c r="D103" s="12">
        <v>4488</v>
      </c>
      <c r="E103" s="12"/>
      <c r="F103" s="20">
        <v>11405.19699999982</v>
      </c>
    </row>
    <row r="104" spans="1:6" x14ac:dyDescent="0.25">
      <c r="A104" s="9">
        <v>43168</v>
      </c>
      <c r="B104" s="10" t="s">
        <v>11</v>
      </c>
      <c r="C104" s="16" t="s">
        <v>33</v>
      </c>
      <c r="D104" s="12">
        <v>2934</v>
      </c>
      <c r="E104" s="24"/>
      <c r="F104" s="20">
        <v>8471.19699999982</v>
      </c>
    </row>
    <row r="105" spans="1:6" x14ac:dyDescent="0.25">
      <c r="A105" s="9">
        <v>43168</v>
      </c>
      <c r="B105" s="10"/>
      <c r="C105" s="19" t="s">
        <v>10</v>
      </c>
      <c r="D105" s="35"/>
      <c r="E105" s="36">
        <v>1031.1400000000001</v>
      </c>
      <c r="F105" s="46">
        <v>9502.3369999998195</v>
      </c>
    </row>
    <row r="106" spans="1:6" x14ac:dyDescent="0.25">
      <c r="A106" s="9">
        <v>43168</v>
      </c>
      <c r="B106" s="10"/>
      <c r="C106" s="19" t="s">
        <v>10</v>
      </c>
      <c r="D106" s="35"/>
      <c r="E106" s="12">
        <v>27733.65</v>
      </c>
      <c r="F106" s="46">
        <v>37235.986999999819</v>
      </c>
    </row>
    <row r="107" spans="1:6" x14ac:dyDescent="0.25">
      <c r="A107" s="9">
        <v>43168</v>
      </c>
      <c r="B107" s="10"/>
      <c r="C107" s="16" t="s">
        <v>10</v>
      </c>
      <c r="D107" s="35"/>
      <c r="E107" s="12">
        <v>15037.52</v>
      </c>
      <c r="F107" s="46">
        <v>52273.506999999823</v>
      </c>
    </row>
    <row r="108" spans="1:6" x14ac:dyDescent="0.25">
      <c r="A108" s="9">
        <v>43168</v>
      </c>
      <c r="B108" s="42">
        <v>3897</v>
      </c>
      <c r="C108" s="43" t="s">
        <v>86</v>
      </c>
      <c r="D108" s="17">
        <v>15037.52</v>
      </c>
      <c r="E108" s="49"/>
      <c r="F108" s="22">
        <v>37235.986999999819</v>
      </c>
    </row>
    <row r="109" spans="1:6" x14ac:dyDescent="0.25">
      <c r="A109" s="9">
        <v>43168</v>
      </c>
      <c r="B109" s="42">
        <v>3898</v>
      </c>
      <c r="C109" s="43" t="s">
        <v>87</v>
      </c>
      <c r="D109" s="17">
        <v>6365</v>
      </c>
      <c r="E109" s="17"/>
      <c r="F109" s="22">
        <v>30870.986999999819</v>
      </c>
    </row>
    <row r="110" spans="1:6" x14ac:dyDescent="0.25">
      <c r="A110" s="9">
        <v>43168</v>
      </c>
      <c r="B110" s="32" t="s">
        <v>11</v>
      </c>
      <c r="C110" s="13" t="s">
        <v>31</v>
      </c>
      <c r="D110" s="13">
        <v>3120</v>
      </c>
      <c r="E110" s="12"/>
      <c r="F110" s="20">
        <v>27750.986999999819</v>
      </c>
    </row>
    <row r="111" spans="1:6" x14ac:dyDescent="0.25">
      <c r="A111" s="9">
        <v>43168</v>
      </c>
      <c r="B111" s="10" t="s">
        <v>11</v>
      </c>
      <c r="C111" s="19" t="s">
        <v>52</v>
      </c>
      <c r="D111" s="12">
        <v>1500</v>
      </c>
      <c r="E111" s="12"/>
      <c r="F111" s="20">
        <v>26250.986999999819</v>
      </c>
    </row>
    <row r="112" spans="1:6" x14ac:dyDescent="0.25">
      <c r="A112" s="9">
        <v>43168</v>
      </c>
      <c r="B112" s="10" t="s">
        <v>11</v>
      </c>
      <c r="C112" s="19" t="s">
        <v>88</v>
      </c>
      <c r="D112" s="12">
        <v>1681.2</v>
      </c>
      <c r="E112" s="12"/>
      <c r="F112" s="20">
        <v>24569.786999999818</v>
      </c>
    </row>
    <row r="113" spans="1:6" x14ac:dyDescent="0.25">
      <c r="A113" s="9">
        <v>43168</v>
      </c>
      <c r="B113" s="42">
        <v>3899</v>
      </c>
      <c r="C113" s="45" t="s">
        <v>40</v>
      </c>
      <c r="D113" s="17">
        <v>4420.5</v>
      </c>
      <c r="E113" s="17"/>
      <c r="F113" s="22">
        <v>20149.286999999818</v>
      </c>
    </row>
    <row r="114" spans="1:6" x14ac:dyDescent="0.25">
      <c r="A114" s="9">
        <v>43168</v>
      </c>
      <c r="B114" s="10" t="s">
        <v>11</v>
      </c>
      <c r="C114" s="19" t="s">
        <v>34</v>
      </c>
      <c r="D114" s="12">
        <v>3199</v>
      </c>
      <c r="E114" s="12"/>
      <c r="F114" s="20">
        <v>16950.286999999818</v>
      </c>
    </row>
    <row r="115" spans="1:6" x14ac:dyDescent="0.25">
      <c r="A115" s="9">
        <v>43168</v>
      </c>
      <c r="B115" s="10"/>
      <c r="C115" s="19" t="s">
        <v>36</v>
      </c>
      <c r="D115" s="12"/>
      <c r="E115" s="12">
        <v>200000</v>
      </c>
      <c r="F115" s="20">
        <v>216950.28699999981</v>
      </c>
    </row>
    <row r="116" spans="1:6" x14ac:dyDescent="0.25">
      <c r="A116" s="9">
        <v>43168</v>
      </c>
      <c r="B116" s="10" t="s">
        <v>11</v>
      </c>
      <c r="C116" s="15" t="s">
        <v>89</v>
      </c>
      <c r="D116" s="12">
        <v>14152</v>
      </c>
      <c r="E116" s="12"/>
      <c r="F116" s="20">
        <v>202798.28699999981</v>
      </c>
    </row>
    <row r="117" spans="1:6" x14ac:dyDescent="0.25">
      <c r="A117" s="9">
        <v>43168</v>
      </c>
      <c r="B117" s="10" t="s">
        <v>11</v>
      </c>
      <c r="C117" s="16" t="s">
        <v>90</v>
      </c>
      <c r="D117" s="12">
        <v>11774</v>
      </c>
      <c r="E117" s="12"/>
      <c r="F117" s="20">
        <v>191024.28699999981</v>
      </c>
    </row>
    <row r="118" spans="1:6" x14ac:dyDescent="0.25">
      <c r="A118" s="9">
        <v>43168</v>
      </c>
      <c r="B118" s="10" t="s">
        <v>11</v>
      </c>
      <c r="C118" s="16" t="s">
        <v>91</v>
      </c>
      <c r="D118" s="12">
        <v>2000</v>
      </c>
      <c r="E118" s="12"/>
      <c r="F118" s="20">
        <v>189024.28699999981</v>
      </c>
    </row>
    <row r="119" spans="1:6" x14ac:dyDescent="0.25">
      <c r="A119" s="9">
        <v>43168</v>
      </c>
      <c r="B119" s="10" t="s">
        <v>11</v>
      </c>
      <c r="C119" s="19" t="s">
        <v>92</v>
      </c>
      <c r="D119" s="12">
        <v>57220.160000000003</v>
      </c>
      <c r="E119" s="12"/>
      <c r="F119" s="20">
        <v>131804.1269999998</v>
      </c>
    </row>
    <row r="120" spans="1:6" x14ac:dyDescent="0.25">
      <c r="A120" s="9">
        <v>43168</v>
      </c>
      <c r="B120" s="10" t="s">
        <v>11</v>
      </c>
      <c r="C120" s="19" t="s">
        <v>93</v>
      </c>
      <c r="D120" s="12">
        <v>41040</v>
      </c>
      <c r="E120" s="12"/>
      <c r="F120" s="20">
        <v>90764.126999999804</v>
      </c>
    </row>
    <row r="121" spans="1:6" x14ac:dyDescent="0.25">
      <c r="A121" s="9">
        <v>43168</v>
      </c>
      <c r="B121" s="10" t="s">
        <v>11</v>
      </c>
      <c r="C121" s="16" t="s">
        <v>94</v>
      </c>
      <c r="D121" s="12">
        <v>60580.27</v>
      </c>
      <c r="E121" s="12"/>
      <c r="F121" s="20">
        <v>30183.856999999807</v>
      </c>
    </row>
    <row r="122" spans="1:6" x14ac:dyDescent="0.25">
      <c r="A122" s="9">
        <v>43168</v>
      </c>
      <c r="B122" s="10" t="s">
        <v>11</v>
      </c>
      <c r="C122" s="23" t="s">
        <v>95</v>
      </c>
      <c r="D122" s="12">
        <v>13526.98</v>
      </c>
      <c r="E122" s="12"/>
      <c r="F122" s="20">
        <v>16656.876999999808</v>
      </c>
    </row>
    <row r="123" spans="1:6" x14ac:dyDescent="0.25">
      <c r="A123" s="9">
        <v>43168</v>
      </c>
      <c r="B123" s="10" t="s">
        <v>11</v>
      </c>
      <c r="C123" s="19" t="s">
        <v>43</v>
      </c>
      <c r="D123" s="12">
        <v>1000</v>
      </c>
      <c r="E123" s="12"/>
      <c r="F123" s="20">
        <v>15656.876999999808</v>
      </c>
    </row>
    <row r="124" spans="1:6" x14ac:dyDescent="0.25">
      <c r="A124" s="9">
        <v>43168</v>
      </c>
      <c r="B124" s="10" t="s">
        <v>11</v>
      </c>
      <c r="C124" s="19" t="s">
        <v>96</v>
      </c>
      <c r="D124" s="12">
        <v>500</v>
      </c>
      <c r="E124" s="12"/>
      <c r="F124" s="20">
        <v>15156.876999999808</v>
      </c>
    </row>
    <row r="125" spans="1:6" x14ac:dyDescent="0.25">
      <c r="A125" s="9">
        <v>43168</v>
      </c>
      <c r="B125" s="10" t="s">
        <v>11</v>
      </c>
      <c r="C125" s="19" t="s">
        <v>97</v>
      </c>
      <c r="D125" s="12">
        <v>2000</v>
      </c>
      <c r="E125" s="12"/>
      <c r="F125" s="20">
        <v>13156.876999999808</v>
      </c>
    </row>
    <row r="126" spans="1:6" x14ac:dyDescent="0.25">
      <c r="A126" s="9">
        <v>43168</v>
      </c>
      <c r="B126" s="10" t="s">
        <v>11</v>
      </c>
      <c r="C126" s="19" t="s">
        <v>98</v>
      </c>
      <c r="D126" s="12">
        <v>2500</v>
      </c>
      <c r="E126" s="12"/>
      <c r="F126" s="20">
        <v>10656.876999999808</v>
      </c>
    </row>
    <row r="127" spans="1:6" x14ac:dyDescent="0.25">
      <c r="A127" s="9">
        <v>43168</v>
      </c>
      <c r="B127" s="10" t="s">
        <v>11</v>
      </c>
      <c r="C127" s="19" t="s">
        <v>99</v>
      </c>
      <c r="D127" s="12">
        <v>2000</v>
      </c>
      <c r="E127" s="12"/>
      <c r="F127" s="20">
        <v>8656.8769999998076</v>
      </c>
    </row>
    <row r="128" spans="1:6" x14ac:dyDescent="0.25">
      <c r="A128" s="9">
        <v>43168</v>
      </c>
      <c r="B128" s="42">
        <v>3900</v>
      </c>
      <c r="C128" s="45" t="s">
        <v>100</v>
      </c>
      <c r="D128" s="17">
        <v>0</v>
      </c>
      <c r="E128" s="17"/>
      <c r="F128" s="22">
        <v>8656.8769999998076</v>
      </c>
    </row>
    <row r="129" spans="1:6" x14ac:dyDescent="0.25">
      <c r="A129" s="9">
        <v>43171</v>
      </c>
      <c r="B129" s="10"/>
      <c r="C129" s="19" t="s">
        <v>10</v>
      </c>
      <c r="D129" s="12"/>
      <c r="E129" s="12">
        <v>47407.72</v>
      </c>
      <c r="F129" s="20">
        <v>56064.596999999805</v>
      </c>
    </row>
    <row r="130" spans="1:6" x14ac:dyDescent="0.25">
      <c r="A130" s="9">
        <v>43171</v>
      </c>
      <c r="B130" s="10" t="s">
        <v>11</v>
      </c>
      <c r="C130" s="19" t="s">
        <v>101</v>
      </c>
      <c r="D130" s="12">
        <v>1856</v>
      </c>
      <c r="E130" s="12"/>
      <c r="F130" s="20">
        <v>54208.596999999805</v>
      </c>
    </row>
    <row r="131" spans="1:6" x14ac:dyDescent="0.25">
      <c r="A131" s="9">
        <v>43171</v>
      </c>
      <c r="B131" s="10" t="s">
        <v>11</v>
      </c>
      <c r="C131" s="19" t="s">
        <v>102</v>
      </c>
      <c r="D131" s="12">
        <v>2000</v>
      </c>
      <c r="E131" s="12"/>
      <c r="F131" s="20">
        <v>52208.596999999805</v>
      </c>
    </row>
    <row r="132" spans="1:6" x14ac:dyDescent="0.25">
      <c r="A132" s="9">
        <v>43171</v>
      </c>
      <c r="B132" s="10" t="s">
        <v>11</v>
      </c>
      <c r="C132" s="19" t="s">
        <v>103</v>
      </c>
      <c r="D132" s="12">
        <v>2000</v>
      </c>
      <c r="E132" s="12"/>
      <c r="F132" s="20">
        <v>50208.596999999805</v>
      </c>
    </row>
    <row r="133" spans="1:6" x14ac:dyDescent="0.25">
      <c r="A133" s="9">
        <v>43171</v>
      </c>
      <c r="B133" s="10" t="s">
        <v>11</v>
      </c>
      <c r="C133" s="19" t="s">
        <v>104</v>
      </c>
      <c r="D133" s="12">
        <v>2000</v>
      </c>
      <c r="E133" s="12"/>
      <c r="F133" s="20">
        <v>48208.596999999805</v>
      </c>
    </row>
    <row r="134" spans="1:6" x14ac:dyDescent="0.25">
      <c r="A134" s="9">
        <v>43171</v>
      </c>
      <c r="B134" s="10" t="s">
        <v>11</v>
      </c>
      <c r="C134" s="19" t="s">
        <v>105</v>
      </c>
      <c r="D134" s="12">
        <v>7096.88</v>
      </c>
      <c r="E134" s="12"/>
      <c r="F134" s="20">
        <v>41111.716999999808</v>
      </c>
    </row>
    <row r="135" spans="1:6" x14ac:dyDescent="0.25">
      <c r="A135" s="9">
        <v>43171</v>
      </c>
      <c r="B135" s="10" t="s">
        <v>11</v>
      </c>
      <c r="C135" s="19" t="s">
        <v>106</v>
      </c>
      <c r="D135" s="12">
        <v>4193.3999999999996</v>
      </c>
      <c r="E135" s="12"/>
      <c r="F135" s="20">
        <v>36918.316999999806</v>
      </c>
    </row>
    <row r="136" spans="1:6" x14ac:dyDescent="0.25">
      <c r="A136" s="9">
        <v>43171</v>
      </c>
      <c r="B136" s="10" t="s">
        <v>11</v>
      </c>
      <c r="C136" s="19" t="s">
        <v>107</v>
      </c>
      <c r="D136" s="12">
        <v>9529.41</v>
      </c>
      <c r="E136" s="12"/>
      <c r="F136" s="20">
        <v>27388.906999999806</v>
      </c>
    </row>
    <row r="137" spans="1:6" x14ac:dyDescent="0.25">
      <c r="A137" s="9">
        <v>43171</v>
      </c>
      <c r="B137" s="10" t="s">
        <v>11</v>
      </c>
      <c r="C137" s="19" t="s">
        <v>18</v>
      </c>
      <c r="D137" s="12">
        <v>16695.02</v>
      </c>
      <c r="E137" s="12"/>
      <c r="F137" s="20">
        <v>10693.886999999806</v>
      </c>
    </row>
    <row r="138" spans="1:6" x14ac:dyDescent="0.25">
      <c r="A138" s="9">
        <v>43172</v>
      </c>
      <c r="B138" s="10"/>
      <c r="C138" s="19" t="s">
        <v>10</v>
      </c>
      <c r="D138" s="12"/>
      <c r="E138" s="12">
        <v>157.53</v>
      </c>
      <c r="F138" s="20">
        <v>10851.416999999807</v>
      </c>
    </row>
    <row r="139" spans="1:6" x14ac:dyDescent="0.25">
      <c r="A139" s="9">
        <v>43172</v>
      </c>
      <c r="B139" s="10"/>
      <c r="C139" s="19" t="s">
        <v>10</v>
      </c>
      <c r="D139" s="12"/>
      <c r="E139" s="12">
        <v>34044.61</v>
      </c>
      <c r="F139" s="20">
        <v>44896.026999999805</v>
      </c>
    </row>
    <row r="140" spans="1:6" x14ac:dyDescent="0.25">
      <c r="A140" s="9">
        <v>43172</v>
      </c>
      <c r="B140" s="10" t="s">
        <v>11</v>
      </c>
      <c r="C140" s="19" t="s">
        <v>37</v>
      </c>
      <c r="D140" s="12">
        <v>29000.06</v>
      </c>
      <c r="E140" s="12"/>
      <c r="F140" s="20">
        <v>15895.966999999804</v>
      </c>
    </row>
    <row r="141" spans="1:6" x14ac:dyDescent="0.25">
      <c r="A141" s="9">
        <v>43172</v>
      </c>
      <c r="B141" s="10" t="s">
        <v>11</v>
      </c>
      <c r="C141" s="19" t="s">
        <v>108</v>
      </c>
      <c r="D141" s="12">
        <v>3880.01</v>
      </c>
      <c r="E141" s="12"/>
      <c r="F141" s="20">
        <v>12015.956999999804</v>
      </c>
    </row>
    <row r="142" spans="1:6" x14ac:dyDescent="0.25">
      <c r="A142" s="9">
        <v>43172</v>
      </c>
      <c r="B142" s="10"/>
      <c r="C142" s="23" t="s">
        <v>109</v>
      </c>
      <c r="D142" s="12">
        <v>617.76</v>
      </c>
      <c r="E142" s="12"/>
      <c r="F142" s="20">
        <v>11398.196999999804</v>
      </c>
    </row>
    <row r="143" spans="1:6" x14ac:dyDescent="0.25">
      <c r="A143" s="9">
        <v>43172</v>
      </c>
      <c r="B143" s="10"/>
      <c r="C143" s="16" t="s">
        <v>109</v>
      </c>
      <c r="D143" s="15">
        <v>1018.85</v>
      </c>
      <c r="E143" s="12"/>
      <c r="F143" s="20">
        <v>10379.346999999803</v>
      </c>
    </row>
    <row r="144" spans="1:6" x14ac:dyDescent="0.25">
      <c r="A144" s="9">
        <v>43172</v>
      </c>
      <c r="B144" s="10"/>
      <c r="C144" s="16" t="s">
        <v>109</v>
      </c>
      <c r="D144" s="12">
        <v>588.86</v>
      </c>
      <c r="E144" s="12"/>
      <c r="F144" s="20">
        <v>9790.4869999998027</v>
      </c>
    </row>
    <row r="145" spans="1:6" x14ac:dyDescent="0.25">
      <c r="A145" s="9">
        <v>43172</v>
      </c>
      <c r="B145" s="10"/>
      <c r="C145" s="16" t="s">
        <v>109</v>
      </c>
      <c r="D145" s="12">
        <v>443.1</v>
      </c>
      <c r="E145" s="12"/>
      <c r="F145" s="20">
        <v>9347.3869999998024</v>
      </c>
    </row>
    <row r="146" spans="1:6" x14ac:dyDescent="0.25">
      <c r="A146" s="9">
        <v>43172</v>
      </c>
      <c r="B146" s="10"/>
      <c r="C146" s="19" t="s">
        <v>109</v>
      </c>
      <c r="D146" s="12">
        <v>513.98</v>
      </c>
      <c r="E146" s="12"/>
      <c r="F146" s="20">
        <v>8833.4069999998028</v>
      </c>
    </row>
    <row r="147" spans="1:6" x14ac:dyDescent="0.25">
      <c r="A147" s="9">
        <v>43172</v>
      </c>
      <c r="B147" s="10"/>
      <c r="C147" s="19" t="s">
        <v>109</v>
      </c>
      <c r="D147" s="12">
        <v>629.48</v>
      </c>
      <c r="E147" s="12"/>
      <c r="F147" s="20">
        <v>8203.9269999998032</v>
      </c>
    </row>
    <row r="148" spans="1:6" x14ac:dyDescent="0.25">
      <c r="A148" s="9">
        <v>43173</v>
      </c>
      <c r="B148" s="10" t="s">
        <v>11</v>
      </c>
      <c r="C148" s="16" t="s">
        <v>33</v>
      </c>
      <c r="D148" s="12">
        <v>463</v>
      </c>
      <c r="E148" s="12"/>
      <c r="F148" s="20">
        <v>7740.9269999998032</v>
      </c>
    </row>
    <row r="149" spans="1:6" x14ac:dyDescent="0.25">
      <c r="A149" s="9">
        <v>43173</v>
      </c>
      <c r="B149" s="10" t="s">
        <v>11</v>
      </c>
      <c r="C149" s="16" t="s">
        <v>110</v>
      </c>
      <c r="D149" s="12">
        <v>1600</v>
      </c>
      <c r="E149" s="12"/>
      <c r="F149" s="20">
        <v>6140.9269999998032</v>
      </c>
    </row>
    <row r="150" spans="1:6" x14ac:dyDescent="0.25">
      <c r="A150" s="9">
        <v>43173</v>
      </c>
      <c r="B150" s="10" t="s">
        <v>11</v>
      </c>
      <c r="C150" s="19" t="s">
        <v>27</v>
      </c>
      <c r="D150" s="12">
        <v>1000</v>
      </c>
      <c r="E150" s="12"/>
      <c r="F150" s="20">
        <v>5140.9269999998032</v>
      </c>
    </row>
    <row r="151" spans="1:6" x14ac:dyDescent="0.25">
      <c r="A151" s="9">
        <v>43174</v>
      </c>
      <c r="B151" s="10"/>
      <c r="C151" s="14" t="s">
        <v>36</v>
      </c>
      <c r="D151" s="12"/>
      <c r="E151" s="12">
        <v>20000</v>
      </c>
      <c r="F151" s="20">
        <v>25140.926999999803</v>
      </c>
    </row>
    <row r="152" spans="1:6" x14ac:dyDescent="0.25">
      <c r="A152" s="9">
        <v>43174</v>
      </c>
      <c r="B152" s="10" t="s">
        <v>11</v>
      </c>
      <c r="C152" s="19" t="s">
        <v>111</v>
      </c>
      <c r="D152" s="12">
        <v>14799.2</v>
      </c>
      <c r="E152" s="12"/>
      <c r="F152" s="20">
        <v>10341.726999999803</v>
      </c>
    </row>
    <row r="153" spans="1:6" x14ac:dyDescent="0.25">
      <c r="A153" s="9">
        <v>43174</v>
      </c>
      <c r="B153" s="10"/>
      <c r="C153" s="19" t="s">
        <v>10</v>
      </c>
      <c r="D153" s="12"/>
      <c r="E153" s="12">
        <v>53415.98</v>
      </c>
      <c r="F153" s="20">
        <v>63757.706999999806</v>
      </c>
    </row>
    <row r="154" spans="1:6" x14ac:dyDescent="0.25">
      <c r="A154" s="9">
        <v>43174</v>
      </c>
      <c r="B154" s="10"/>
      <c r="C154" s="19" t="s">
        <v>10</v>
      </c>
      <c r="D154" s="12"/>
      <c r="E154" s="12">
        <v>26067.73</v>
      </c>
      <c r="F154" s="20">
        <v>89825.436999999802</v>
      </c>
    </row>
    <row r="155" spans="1:6" x14ac:dyDescent="0.25">
      <c r="A155" s="9">
        <v>43174</v>
      </c>
      <c r="B155" s="10" t="s">
        <v>11</v>
      </c>
      <c r="C155" s="19" t="s">
        <v>32</v>
      </c>
      <c r="D155" s="12">
        <v>1200</v>
      </c>
      <c r="E155" s="12"/>
      <c r="F155" s="20">
        <v>88625.436999999802</v>
      </c>
    </row>
    <row r="156" spans="1:6" x14ac:dyDescent="0.25">
      <c r="A156" s="9">
        <v>43174</v>
      </c>
      <c r="B156" s="10"/>
      <c r="C156" s="19" t="s">
        <v>51</v>
      </c>
      <c r="D156" s="12"/>
      <c r="E156" s="12">
        <v>2659545.4500000002</v>
      </c>
      <c r="F156" s="20">
        <v>2748170.8870000001</v>
      </c>
    </row>
    <row r="157" spans="1:6" x14ac:dyDescent="0.25">
      <c r="A157" s="9">
        <v>43174</v>
      </c>
      <c r="B157" s="10"/>
      <c r="C157" s="19" t="s">
        <v>112</v>
      </c>
      <c r="D157" s="12">
        <v>419400</v>
      </c>
      <c r="E157" s="12"/>
      <c r="F157" s="20">
        <v>2328770.8870000001</v>
      </c>
    </row>
    <row r="158" spans="1:6" x14ac:dyDescent="0.25">
      <c r="A158" s="9">
        <v>43174</v>
      </c>
      <c r="B158" s="10"/>
      <c r="C158" s="19" t="s">
        <v>112</v>
      </c>
      <c r="D158" s="12">
        <v>410222.8</v>
      </c>
      <c r="E158" s="12"/>
      <c r="F158" s="20">
        <v>1918548.0870000001</v>
      </c>
    </row>
    <row r="159" spans="1:6" x14ac:dyDescent="0.25">
      <c r="A159" s="9">
        <v>43174</v>
      </c>
      <c r="B159" s="10"/>
      <c r="C159" s="19" t="s">
        <v>112</v>
      </c>
      <c r="D159" s="12">
        <v>92687.6</v>
      </c>
      <c r="E159" s="12"/>
      <c r="F159" s="20">
        <v>1825860.487</v>
      </c>
    </row>
    <row r="160" spans="1:6" x14ac:dyDescent="0.25">
      <c r="A160" s="9">
        <v>43174</v>
      </c>
      <c r="B160" s="10"/>
      <c r="C160" s="19" t="s">
        <v>112</v>
      </c>
      <c r="D160" s="12">
        <v>19912.400000000001</v>
      </c>
      <c r="E160" s="12"/>
      <c r="F160" s="20">
        <v>1805948.0870000001</v>
      </c>
    </row>
    <row r="161" spans="1:6" x14ac:dyDescent="0.25">
      <c r="A161" s="9">
        <v>43174</v>
      </c>
      <c r="B161" s="10"/>
      <c r="C161" s="19" t="s">
        <v>112</v>
      </c>
      <c r="D161" s="12">
        <v>27192.2</v>
      </c>
      <c r="E161" s="12"/>
      <c r="F161" s="20">
        <v>1778755.8870000001</v>
      </c>
    </row>
    <row r="162" spans="1:6" x14ac:dyDescent="0.25">
      <c r="A162" s="9">
        <v>43174</v>
      </c>
      <c r="B162" s="10"/>
      <c r="C162" s="19" t="s">
        <v>112</v>
      </c>
      <c r="D162" s="12">
        <v>8659</v>
      </c>
      <c r="E162" s="12"/>
      <c r="F162" s="20">
        <v>1770096.8870000001</v>
      </c>
    </row>
    <row r="163" spans="1:6" x14ac:dyDescent="0.25">
      <c r="A163" s="9">
        <v>43174</v>
      </c>
      <c r="B163" s="10"/>
      <c r="C163" s="19" t="s">
        <v>112</v>
      </c>
      <c r="D163" s="12">
        <v>3974.8</v>
      </c>
      <c r="E163" s="12"/>
      <c r="F163" s="20">
        <v>1766122.0870000001</v>
      </c>
    </row>
    <row r="164" spans="1:6" x14ac:dyDescent="0.25">
      <c r="A164" s="9">
        <v>43174</v>
      </c>
      <c r="B164" s="10"/>
      <c r="C164" s="19" t="s">
        <v>112</v>
      </c>
      <c r="D164" s="12">
        <v>4126.3999999999996</v>
      </c>
      <c r="E164" s="12"/>
      <c r="F164" s="20">
        <v>1761995.6870000002</v>
      </c>
    </row>
    <row r="165" spans="1:6" x14ac:dyDescent="0.25">
      <c r="A165" s="9">
        <v>43174</v>
      </c>
      <c r="B165" s="10"/>
      <c r="C165" s="19" t="s">
        <v>112</v>
      </c>
      <c r="D165" s="12">
        <v>2553</v>
      </c>
      <c r="E165" s="12"/>
      <c r="F165" s="20">
        <v>1759442.6870000002</v>
      </c>
    </row>
    <row r="166" spans="1:6" x14ac:dyDescent="0.25">
      <c r="A166" s="9">
        <v>43174</v>
      </c>
      <c r="B166" s="18"/>
      <c r="C166" s="19" t="s">
        <v>112</v>
      </c>
      <c r="D166" s="15">
        <v>3939.8</v>
      </c>
      <c r="E166" s="12"/>
      <c r="F166" s="20">
        <v>1755502.8870000001</v>
      </c>
    </row>
    <row r="167" spans="1:6" x14ac:dyDescent="0.25">
      <c r="A167" s="9">
        <v>43174</v>
      </c>
      <c r="B167" s="18"/>
      <c r="C167" s="19" t="s">
        <v>112</v>
      </c>
      <c r="D167" s="15">
        <v>2353.1999999999998</v>
      </c>
      <c r="E167" s="33"/>
      <c r="F167" s="20">
        <v>1753149.6870000002</v>
      </c>
    </row>
    <row r="168" spans="1:6" x14ac:dyDescent="0.25">
      <c r="A168" s="9">
        <v>43174</v>
      </c>
      <c r="B168" s="10"/>
      <c r="C168" s="19" t="s">
        <v>112</v>
      </c>
      <c r="D168" s="12">
        <v>1996</v>
      </c>
      <c r="E168" s="12"/>
      <c r="F168" s="20">
        <v>1751153.6870000002</v>
      </c>
    </row>
    <row r="169" spans="1:6" x14ac:dyDescent="0.25">
      <c r="A169" s="9">
        <v>43174</v>
      </c>
      <c r="B169" s="10"/>
      <c r="C169" s="19" t="s">
        <v>112</v>
      </c>
      <c r="D169" s="12">
        <v>5178.8</v>
      </c>
      <c r="E169" s="15"/>
      <c r="F169" s="20">
        <v>1745974.8870000001</v>
      </c>
    </row>
    <row r="170" spans="1:6" x14ac:dyDescent="0.25">
      <c r="A170" s="9">
        <v>43174</v>
      </c>
      <c r="B170" s="10"/>
      <c r="C170" s="19" t="s">
        <v>112</v>
      </c>
      <c r="D170" s="12">
        <v>3926.2</v>
      </c>
      <c r="E170" s="12"/>
      <c r="F170" s="20">
        <v>1742048.6870000002</v>
      </c>
    </row>
    <row r="171" spans="1:6" x14ac:dyDescent="0.25">
      <c r="A171" s="9">
        <v>43174</v>
      </c>
      <c r="B171" s="10"/>
      <c r="C171" s="19" t="s">
        <v>112</v>
      </c>
      <c r="D171" s="12">
        <v>3926.4</v>
      </c>
      <c r="E171" s="12"/>
      <c r="F171" s="20">
        <v>1738122.2870000002</v>
      </c>
    </row>
    <row r="172" spans="1:6" x14ac:dyDescent="0.25">
      <c r="A172" s="9">
        <v>43174</v>
      </c>
      <c r="B172" s="10"/>
      <c r="C172" s="19" t="s">
        <v>112</v>
      </c>
      <c r="D172" s="12">
        <v>3926.2</v>
      </c>
      <c r="E172" s="12"/>
      <c r="F172" s="20">
        <v>1734196.0870000003</v>
      </c>
    </row>
    <row r="173" spans="1:6" x14ac:dyDescent="0.25">
      <c r="A173" s="9">
        <v>43174</v>
      </c>
      <c r="B173" s="10"/>
      <c r="C173" s="19" t="s">
        <v>112</v>
      </c>
      <c r="D173" s="12">
        <v>3426.2</v>
      </c>
      <c r="E173" s="12"/>
      <c r="F173" s="20">
        <v>1730769.8870000003</v>
      </c>
    </row>
    <row r="174" spans="1:6" x14ac:dyDescent="0.25">
      <c r="A174" s="9">
        <v>43174</v>
      </c>
      <c r="B174" s="10"/>
      <c r="C174" s="19" t="s">
        <v>112</v>
      </c>
      <c r="D174" s="12">
        <v>3426.2</v>
      </c>
      <c r="E174" s="12"/>
      <c r="F174" s="20">
        <v>1727343.6870000004</v>
      </c>
    </row>
    <row r="175" spans="1:6" x14ac:dyDescent="0.25">
      <c r="A175" s="9">
        <v>43174</v>
      </c>
      <c r="B175" s="10"/>
      <c r="C175" s="19" t="s">
        <v>112</v>
      </c>
      <c r="D175" s="12">
        <v>8390</v>
      </c>
      <c r="E175" s="12"/>
      <c r="F175" s="20">
        <v>1718953.6870000004</v>
      </c>
    </row>
    <row r="176" spans="1:6" x14ac:dyDescent="0.25">
      <c r="A176" s="9">
        <v>43174</v>
      </c>
      <c r="B176" s="10"/>
      <c r="C176" s="19" t="s">
        <v>112</v>
      </c>
      <c r="D176" s="12">
        <v>3926.2</v>
      </c>
      <c r="E176" s="12"/>
      <c r="F176" s="20">
        <v>1715027.4870000004</v>
      </c>
    </row>
    <row r="177" spans="1:6" x14ac:dyDescent="0.25">
      <c r="A177" s="9">
        <v>43174</v>
      </c>
      <c r="B177" s="10"/>
      <c r="C177" s="19" t="s">
        <v>112</v>
      </c>
      <c r="D177" s="12">
        <v>4178.6000000000004</v>
      </c>
      <c r="E177" s="12"/>
      <c r="F177" s="20">
        <v>1710848.8870000003</v>
      </c>
    </row>
    <row r="178" spans="1:6" x14ac:dyDescent="0.25">
      <c r="A178" s="9">
        <v>43174</v>
      </c>
      <c r="B178" s="10"/>
      <c r="C178" s="19" t="s">
        <v>112</v>
      </c>
      <c r="D178" s="12">
        <v>3426.4</v>
      </c>
      <c r="E178" s="12"/>
      <c r="F178" s="20">
        <v>1707422.4870000004</v>
      </c>
    </row>
    <row r="179" spans="1:6" x14ac:dyDescent="0.25">
      <c r="A179" s="9">
        <v>43174</v>
      </c>
      <c r="B179" s="10"/>
      <c r="C179" s="19" t="s">
        <v>112</v>
      </c>
      <c r="D179" s="12">
        <v>4126.2</v>
      </c>
      <c r="E179" s="12"/>
      <c r="F179" s="20">
        <v>1703296.2870000005</v>
      </c>
    </row>
    <row r="180" spans="1:6" x14ac:dyDescent="0.25">
      <c r="A180" s="9">
        <v>43174</v>
      </c>
      <c r="B180" s="10"/>
      <c r="C180" s="19" t="s">
        <v>112</v>
      </c>
      <c r="D180" s="12">
        <v>1664</v>
      </c>
      <c r="E180" s="12"/>
      <c r="F180" s="20">
        <v>1701632.2870000005</v>
      </c>
    </row>
    <row r="181" spans="1:6" x14ac:dyDescent="0.25">
      <c r="A181" s="9">
        <v>43174</v>
      </c>
      <c r="B181" s="10"/>
      <c r="C181" s="19" t="s">
        <v>112</v>
      </c>
      <c r="D181" s="12">
        <v>1995.8</v>
      </c>
      <c r="E181" s="12"/>
      <c r="F181" s="20">
        <v>1699636.4870000004</v>
      </c>
    </row>
    <row r="182" spans="1:6" x14ac:dyDescent="0.25">
      <c r="A182" s="9">
        <v>43174</v>
      </c>
      <c r="B182" s="10"/>
      <c r="C182" s="19" t="s">
        <v>112</v>
      </c>
      <c r="D182" s="12">
        <v>3926</v>
      </c>
      <c r="E182" s="12"/>
      <c r="F182" s="20">
        <v>1695710.4870000004</v>
      </c>
    </row>
    <row r="183" spans="1:6" x14ac:dyDescent="0.25">
      <c r="A183" s="9">
        <v>43174</v>
      </c>
      <c r="B183" s="10" t="s">
        <v>11</v>
      </c>
      <c r="C183" s="19" t="s">
        <v>113</v>
      </c>
      <c r="D183" s="12">
        <v>32480</v>
      </c>
      <c r="E183" s="12"/>
      <c r="F183" s="20">
        <v>1663230.4870000004</v>
      </c>
    </row>
    <row r="184" spans="1:6" x14ac:dyDescent="0.25">
      <c r="A184" s="9">
        <v>43174</v>
      </c>
      <c r="B184" s="10" t="s">
        <v>11</v>
      </c>
      <c r="C184" s="19" t="s">
        <v>28</v>
      </c>
      <c r="D184" s="12">
        <v>4176</v>
      </c>
      <c r="E184" s="12"/>
      <c r="F184" s="20">
        <v>1659054.4870000004</v>
      </c>
    </row>
    <row r="185" spans="1:6" x14ac:dyDescent="0.25">
      <c r="A185" s="9">
        <v>43174</v>
      </c>
      <c r="B185" s="10" t="s">
        <v>11</v>
      </c>
      <c r="C185" s="19" t="s">
        <v>114</v>
      </c>
      <c r="D185" s="15">
        <v>12180</v>
      </c>
      <c r="E185" s="12"/>
      <c r="F185" s="20">
        <v>1646874.4870000004</v>
      </c>
    </row>
    <row r="186" spans="1:6" x14ac:dyDescent="0.25">
      <c r="A186" s="9">
        <v>43174</v>
      </c>
      <c r="B186" s="10" t="s">
        <v>11</v>
      </c>
      <c r="C186" s="16" t="s">
        <v>17</v>
      </c>
      <c r="D186" s="12">
        <v>9986.02</v>
      </c>
      <c r="E186" s="12"/>
      <c r="F186" s="20">
        <v>1636888.4670000004</v>
      </c>
    </row>
    <row r="187" spans="1:6" x14ac:dyDescent="0.25">
      <c r="A187" s="9">
        <v>43174</v>
      </c>
      <c r="B187" s="10" t="s">
        <v>11</v>
      </c>
      <c r="C187" s="19" t="s">
        <v>91</v>
      </c>
      <c r="D187" s="12">
        <v>2000</v>
      </c>
      <c r="E187" s="12"/>
      <c r="F187" s="20">
        <v>1634888.4670000004</v>
      </c>
    </row>
    <row r="188" spans="1:6" x14ac:dyDescent="0.25">
      <c r="A188" s="9">
        <v>43174</v>
      </c>
      <c r="B188" s="10" t="s">
        <v>11</v>
      </c>
      <c r="C188" s="19" t="s">
        <v>107</v>
      </c>
      <c r="D188" s="12">
        <v>9529.41</v>
      </c>
      <c r="E188" s="12"/>
      <c r="F188" s="20">
        <v>1625359.0570000005</v>
      </c>
    </row>
    <row r="189" spans="1:6" x14ac:dyDescent="0.25">
      <c r="A189" s="9">
        <v>43174</v>
      </c>
      <c r="B189" s="10" t="s">
        <v>11</v>
      </c>
      <c r="C189" s="19" t="s">
        <v>115</v>
      </c>
      <c r="D189" s="12">
        <v>53309.8</v>
      </c>
      <c r="E189" s="12"/>
      <c r="F189" s="20">
        <v>1572049.2570000004</v>
      </c>
    </row>
    <row r="190" spans="1:6" x14ac:dyDescent="0.25">
      <c r="A190" s="9">
        <v>43174</v>
      </c>
      <c r="B190" s="10" t="s">
        <v>11</v>
      </c>
      <c r="C190" s="19" t="s">
        <v>116</v>
      </c>
      <c r="D190" s="12">
        <v>15000.01</v>
      </c>
      <c r="E190" s="12"/>
      <c r="F190" s="20">
        <v>1557049.2470000004</v>
      </c>
    </row>
    <row r="191" spans="1:6" x14ac:dyDescent="0.25">
      <c r="A191" s="9">
        <v>43174</v>
      </c>
      <c r="B191" s="10" t="s">
        <v>11</v>
      </c>
      <c r="C191" s="19" t="s">
        <v>37</v>
      </c>
      <c r="D191" s="12">
        <v>29000.05</v>
      </c>
      <c r="E191" s="12"/>
      <c r="F191" s="20">
        <v>1528049.1970000004</v>
      </c>
    </row>
    <row r="192" spans="1:6" x14ac:dyDescent="0.25">
      <c r="A192" s="9">
        <v>43174</v>
      </c>
      <c r="B192" s="10" t="s">
        <v>11</v>
      </c>
      <c r="C192" s="16" t="s">
        <v>117</v>
      </c>
      <c r="D192" s="12">
        <v>60000</v>
      </c>
      <c r="E192" s="27"/>
      <c r="F192" s="20">
        <v>1468049.1970000004</v>
      </c>
    </row>
    <row r="193" spans="1:6" x14ac:dyDescent="0.25">
      <c r="A193" s="9">
        <v>43174</v>
      </c>
      <c r="B193" s="10" t="s">
        <v>11</v>
      </c>
      <c r="C193" s="16" t="s">
        <v>12</v>
      </c>
      <c r="D193" s="12">
        <v>800</v>
      </c>
      <c r="E193" s="12"/>
      <c r="F193" s="20">
        <v>1467249.1970000004</v>
      </c>
    </row>
    <row r="194" spans="1:6" x14ac:dyDescent="0.25">
      <c r="A194" s="9">
        <v>43174</v>
      </c>
      <c r="B194" s="10" t="s">
        <v>11</v>
      </c>
      <c r="C194" s="16" t="s">
        <v>118</v>
      </c>
      <c r="D194" s="12">
        <v>1000</v>
      </c>
      <c r="E194" s="12"/>
      <c r="F194" s="20">
        <v>1466249.1970000004</v>
      </c>
    </row>
    <row r="195" spans="1:6" x14ac:dyDescent="0.25">
      <c r="A195" s="9">
        <v>43175</v>
      </c>
      <c r="B195" s="10" t="s">
        <v>11</v>
      </c>
      <c r="C195" s="16" t="s">
        <v>117</v>
      </c>
      <c r="D195" s="12">
        <v>25000</v>
      </c>
      <c r="E195" s="12"/>
      <c r="F195" s="20">
        <v>1441249.1970000004</v>
      </c>
    </row>
    <row r="196" spans="1:6" x14ac:dyDescent="0.25">
      <c r="A196" s="9">
        <v>43175</v>
      </c>
      <c r="B196" s="10"/>
      <c r="C196" s="16" t="s">
        <v>10</v>
      </c>
      <c r="D196" s="12"/>
      <c r="E196" s="12">
        <v>79621.81</v>
      </c>
      <c r="F196" s="20">
        <v>1520871.0070000004</v>
      </c>
    </row>
    <row r="197" spans="1:6" x14ac:dyDescent="0.25">
      <c r="A197" s="9">
        <v>43175</v>
      </c>
      <c r="B197" s="10"/>
      <c r="C197" s="16" t="s">
        <v>51</v>
      </c>
      <c r="D197" s="12"/>
      <c r="E197" s="12">
        <v>95507.01</v>
      </c>
      <c r="F197" s="20">
        <v>1616378.0170000005</v>
      </c>
    </row>
    <row r="198" spans="1:6" x14ac:dyDescent="0.25">
      <c r="A198" s="9">
        <v>43175</v>
      </c>
      <c r="B198" s="10"/>
      <c r="C198" s="16" t="s">
        <v>51</v>
      </c>
      <c r="D198" s="12"/>
      <c r="E198" s="12">
        <v>206.11</v>
      </c>
      <c r="F198" s="20">
        <v>1616584.1270000006</v>
      </c>
    </row>
    <row r="199" spans="1:6" x14ac:dyDescent="0.25">
      <c r="A199" s="9">
        <v>43175</v>
      </c>
      <c r="B199" s="10" t="s">
        <v>11</v>
      </c>
      <c r="C199" s="16" t="s">
        <v>94</v>
      </c>
      <c r="D199" s="12">
        <v>37362.51</v>
      </c>
      <c r="E199" s="12"/>
      <c r="F199" s="20">
        <v>1579221.6170000006</v>
      </c>
    </row>
    <row r="200" spans="1:6" x14ac:dyDescent="0.25">
      <c r="A200" s="9">
        <v>43175</v>
      </c>
      <c r="B200" s="10" t="s">
        <v>11</v>
      </c>
      <c r="C200" s="16" t="s">
        <v>119</v>
      </c>
      <c r="D200" s="12">
        <v>5000</v>
      </c>
      <c r="E200" s="12"/>
      <c r="F200" s="20">
        <v>1574221.6170000006</v>
      </c>
    </row>
    <row r="201" spans="1:6" x14ac:dyDescent="0.25">
      <c r="A201" s="9">
        <v>43175</v>
      </c>
      <c r="B201" s="10" t="s">
        <v>11</v>
      </c>
      <c r="C201" s="16" t="s">
        <v>120</v>
      </c>
      <c r="D201" s="12">
        <v>5000</v>
      </c>
      <c r="E201" s="12"/>
      <c r="F201" s="20">
        <v>1569221.6170000006</v>
      </c>
    </row>
    <row r="202" spans="1:6" x14ac:dyDescent="0.25">
      <c r="A202" s="9">
        <v>43175</v>
      </c>
      <c r="B202" s="10" t="s">
        <v>11</v>
      </c>
      <c r="C202" s="16" t="s">
        <v>121</v>
      </c>
      <c r="D202" s="12">
        <v>2000</v>
      </c>
      <c r="E202" s="12"/>
      <c r="F202" s="20">
        <v>1567221.6170000006</v>
      </c>
    </row>
    <row r="203" spans="1:6" x14ac:dyDescent="0.25">
      <c r="A203" s="9">
        <v>43175</v>
      </c>
      <c r="B203" s="10" t="s">
        <v>11</v>
      </c>
      <c r="C203" s="16" t="s">
        <v>122</v>
      </c>
      <c r="D203" s="12">
        <v>1000</v>
      </c>
      <c r="E203" s="12"/>
      <c r="F203" s="20">
        <v>1566221.6170000006</v>
      </c>
    </row>
    <row r="204" spans="1:6" x14ac:dyDescent="0.25">
      <c r="A204" s="9">
        <v>43175</v>
      </c>
      <c r="B204" s="10" t="s">
        <v>11</v>
      </c>
      <c r="C204" s="16" t="s">
        <v>43</v>
      </c>
      <c r="D204" s="15">
        <v>1000</v>
      </c>
      <c r="E204" s="12"/>
      <c r="F204" s="20">
        <v>1565221.6170000006</v>
      </c>
    </row>
    <row r="205" spans="1:6" x14ac:dyDescent="0.25">
      <c r="A205" s="9">
        <v>43179</v>
      </c>
      <c r="B205" s="10" t="s">
        <v>11</v>
      </c>
      <c r="C205" s="16" t="s">
        <v>33</v>
      </c>
      <c r="D205" s="12">
        <v>2449</v>
      </c>
      <c r="E205" s="24"/>
      <c r="F205" s="20">
        <v>1562772.6170000006</v>
      </c>
    </row>
    <row r="206" spans="1:6" x14ac:dyDescent="0.25">
      <c r="A206" s="9">
        <v>43179</v>
      </c>
      <c r="B206" s="10" t="s">
        <v>11</v>
      </c>
      <c r="C206" s="16" t="s">
        <v>123</v>
      </c>
      <c r="D206" s="12">
        <v>500</v>
      </c>
      <c r="E206" s="1"/>
      <c r="F206" s="20">
        <v>1562272.6170000006</v>
      </c>
    </row>
    <row r="207" spans="1:6" x14ac:dyDescent="0.25">
      <c r="A207" s="9">
        <v>43179</v>
      </c>
      <c r="B207" s="10" t="s">
        <v>11</v>
      </c>
      <c r="C207" s="16" t="s">
        <v>17</v>
      </c>
      <c r="D207" s="12">
        <v>20416</v>
      </c>
      <c r="E207" s="12"/>
      <c r="F207" s="20">
        <v>1541856.6170000006</v>
      </c>
    </row>
    <row r="208" spans="1:6" x14ac:dyDescent="0.25">
      <c r="A208" s="9">
        <v>43179</v>
      </c>
      <c r="B208" s="10" t="s">
        <v>11</v>
      </c>
      <c r="C208" s="16" t="s">
        <v>92</v>
      </c>
      <c r="D208" s="12">
        <v>51052.32</v>
      </c>
      <c r="E208" s="12"/>
      <c r="F208" s="20">
        <v>1490804.2970000005</v>
      </c>
    </row>
    <row r="209" spans="1:6" x14ac:dyDescent="0.25">
      <c r="A209" s="9">
        <v>43179</v>
      </c>
      <c r="B209" s="10" t="s">
        <v>11</v>
      </c>
      <c r="C209" s="16" t="s">
        <v>124</v>
      </c>
      <c r="D209" s="12">
        <v>18560</v>
      </c>
      <c r="E209" s="12"/>
      <c r="F209" s="20">
        <v>1472244.2970000005</v>
      </c>
    </row>
    <row r="210" spans="1:6" x14ac:dyDescent="0.25">
      <c r="A210" s="9">
        <v>43179</v>
      </c>
      <c r="B210" s="10" t="s">
        <v>11</v>
      </c>
      <c r="C210" s="16" t="s">
        <v>125</v>
      </c>
      <c r="D210" s="12">
        <v>3060</v>
      </c>
      <c r="E210" s="12"/>
      <c r="F210" s="20">
        <v>1469184.2970000005</v>
      </c>
    </row>
    <row r="211" spans="1:6" x14ac:dyDescent="0.25">
      <c r="A211" s="9">
        <v>43179</v>
      </c>
      <c r="B211" s="10" t="s">
        <v>11</v>
      </c>
      <c r="C211" s="16" t="s">
        <v>79</v>
      </c>
      <c r="D211" s="12">
        <v>3000</v>
      </c>
      <c r="E211" s="12"/>
      <c r="F211" s="20">
        <v>1466184.2970000005</v>
      </c>
    </row>
    <row r="212" spans="1:6" x14ac:dyDescent="0.25">
      <c r="A212" s="9">
        <v>43179</v>
      </c>
      <c r="B212" s="10" t="s">
        <v>11</v>
      </c>
      <c r="C212" s="16" t="s">
        <v>126</v>
      </c>
      <c r="D212" s="12">
        <v>3750</v>
      </c>
      <c r="E212" s="12"/>
      <c r="F212" s="20">
        <v>1462434.2970000005</v>
      </c>
    </row>
    <row r="213" spans="1:6" x14ac:dyDescent="0.25">
      <c r="A213" s="9">
        <v>43179</v>
      </c>
      <c r="B213" s="10" t="s">
        <v>11</v>
      </c>
      <c r="C213" s="16" t="s">
        <v>52</v>
      </c>
      <c r="D213" s="12">
        <v>1500</v>
      </c>
      <c r="E213" s="34"/>
      <c r="F213" s="20">
        <v>1460934.2970000005</v>
      </c>
    </row>
    <row r="214" spans="1:6" x14ac:dyDescent="0.25">
      <c r="A214" s="9">
        <v>43179</v>
      </c>
      <c r="B214" s="10" t="s">
        <v>11</v>
      </c>
      <c r="C214" s="16" t="s">
        <v>127</v>
      </c>
      <c r="D214" s="12">
        <v>6960</v>
      </c>
      <c r="E214" s="12"/>
      <c r="F214" s="20">
        <v>1453974.2970000005</v>
      </c>
    </row>
    <row r="215" spans="1:6" x14ac:dyDescent="0.25">
      <c r="A215" s="9">
        <v>43179</v>
      </c>
      <c r="B215" s="10" t="s">
        <v>11</v>
      </c>
      <c r="C215" s="16" t="s">
        <v>61</v>
      </c>
      <c r="D215" s="12">
        <v>3881</v>
      </c>
      <c r="E215" s="12"/>
      <c r="F215" s="20">
        <v>1450093.2970000005</v>
      </c>
    </row>
    <row r="216" spans="1:6" x14ac:dyDescent="0.25">
      <c r="A216" s="9">
        <v>43179</v>
      </c>
      <c r="B216" s="10" t="s">
        <v>11</v>
      </c>
      <c r="C216" s="16" t="s">
        <v>128</v>
      </c>
      <c r="D216" s="12">
        <v>2999.08</v>
      </c>
      <c r="E216" s="12"/>
      <c r="F216" s="20">
        <v>1447094.2170000004</v>
      </c>
    </row>
    <row r="217" spans="1:6" x14ac:dyDescent="0.25">
      <c r="A217" s="9">
        <v>43179</v>
      </c>
      <c r="B217" s="10" t="s">
        <v>11</v>
      </c>
      <c r="C217" s="16" t="s">
        <v>129</v>
      </c>
      <c r="D217" s="12">
        <v>3638.92</v>
      </c>
      <c r="E217" s="12"/>
      <c r="F217" s="20">
        <v>1443455.2970000005</v>
      </c>
    </row>
    <row r="218" spans="1:6" x14ac:dyDescent="0.25">
      <c r="A218" s="9">
        <v>43179</v>
      </c>
      <c r="B218" s="10" t="s">
        <v>11</v>
      </c>
      <c r="C218" s="16" t="s">
        <v>130</v>
      </c>
      <c r="D218" s="12">
        <v>12168.4</v>
      </c>
      <c r="E218" s="12"/>
      <c r="F218" s="20">
        <v>1431286.8970000006</v>
      </c>
    </row>
    <row r="219" spans="1:6" x14ac:dyDescent="0.25">
      <c r="A219" s="9">
        <v>43179</v>
      </c>
      <c r="B219" s="10" t="s">
        <v>11</v>
      </c>
      <c r="C219" s="23" t="s">
        <v>131</v>
      </c>
      <c r="D219" s="12">
        <v>16606.560000000001</v>
      </c>
      <c r="E219" s="12"/>
      <c r="F219" s="20">
        <v>1414680.3370000005</v>
      </c>
    </row>
    <row r="220" spans="1:6" x14ac:dyDescent="0.25">
      <c r="A220" s="9">
        <v>43179</v>
      </c>
      <c r="B220" s="10" t="s">
        <v>11</v>
      </c>
      <c r="C220" s="16" t="s">
        <v>132</v>
      </c>
      <c r="D220" s="12">
        <v>770.21</v>
      </c>
      <c r="E220" s="12"/>
      <c r="F220" s="20">
        <v>1413910.1270000006</v>
      </c>
    </row>
    <row r="221" spans="1:6" x14ac:dyDescent="0.25">
      <c r="A221" s="9">
        <v>43179</v>
      </c>
      <c r="B221" s="32" t="s">
        <v>11</v>
      </c>
      <c r="C221" s="16" t="s">
        <v>133</v>
      </c>
      <c r="D221" s="13">
        <v>2552</v>
      </c>
      <c r="E221" s="13"/>
      <c r="F221" s="20">
        <v>1411358.1270000006</v>
      </c>
    </row>
    <row r="222" spans="1:6" x14ac:dyDescent="0.25">
      <c r="A222" s="9">
        <v>43179</v>
      </c>
      <c r="B222" s="10" t="s">
        <v>11</v>
      </c>
      <c r="C222" s="16" t="s">
        <v>134</v>
      </c>
      <c r="D222" s="13">
        <v>1697</v>
      </c>
      <c r="E222" s="12"/>
      <c r="F222" s="20">
        <v>1409661.1270000006</v>
      </c>
    </row>
    <row r="223" spans="1:6" x14ac:dyDescent="0.25">
      <c r="A223" s="9">
        <v>43179</v>
      </c>
      <c r="B223" s="10" t="s">
        <v>11</v>
      </c>
      <c r="C223" s="28" t="s">
        <v>115</v>
      </c>
      <c r="D223" s="13">
        <v>52772.84</v>
      </c>
      <c r="E223" s="12"/>
      <c r="F223" s="20">
        <v>1356888.2870000005</v>
      </c>
    </row>
    <row r="224" spans="1:6" x14ac:dyDescent="0.25">
      <c r="A224" s="9">
        <v>43179</v>
      </c>
      <c r="B224" s="10" t="s">
        <v>11</v>
      </c>
      <c r="C224" s="19" t="s">
        <v>19</v>
      </c>
      <c r="D224" s="35">
        <v>1194.8</v>
      </c>
      <c r="E224" s="12"/>
      <c r="F224" s="20">
        <v>1355693.4870000004</v>
      </c>
    </row>
    <row r="225" spans="1:6" x14ac:dyDescent="0.25">
      <c r="A225" s="9">
        <v>43179</v>
      </c>
      <c r="B225" s="10" t="s">
        <v>11</v>
      </c>
      <c r="C225" s="19" t="s">
        <v>60</v>
      </c>
      <c r="D225" s="35">
        <v>934</v>
      </c>
      <c r="E225" s="12"/>
      <c r="F225" s="20">
        <v>1354759.4870000004</v>
      </c>
    </row>
    <row r="226" spans="1:6" x14ac:dyDescent="0.25">
      <c r="A226" s="9">
        <v>43179</v>
      </c>
      <c r="B226" s="10" t="s">
        <v>11</v>
      </c>
      <c r="C226" s="23" t="s">
        <v>135</v>
      </c>
      <c r="D226" s="35">
        <v>62030.97</v>
      </c>
      <c r="E226" s="12"/>
      <c r="F226" s="20">
        <v>1292728.5170000005</v>
      </c>
    </row>
    <row r="227" spans="1:6" x14ac:dyDescent="0.25">
      <c r="A227" s="9">
        <v>43179</v>
      </c>
      <c r="B227" s="10" t="s">
        <v>11</v>
      </c>
      <c r="C227" s="19" t="s">
        <v>136</v>
      </c>
      <c r="D227" s="12">
        <v>24190</v>
      </c>
      <c r="E227" s="12"/>
      <c r="F227" s="20">
        <v>1268538.5170000005</v>
      </c>
    </row>
    <row r="228" spans="1:6" x14ac:dyDescent="0.25">
      <c r="A228" s="9">
        <v>43179</v>
      </c>
      <c r="B228" s="10" t="s">
        <v>11</v>
      </c>
      <c r="C228" s="19" t="s">
        <v>90</v>
      </c>
      <c r="D228" s="12">
        <v>16646</v>
      </c>
      <c r="E228" s="12"/>
      <c r="F228" s="20">
        <v>1251892.5170000005</v>
      </c>
    </row>
    <row r="229" spans="1:6" x14ac:dyDescent="0.25">
      <c r="A229" s="9">
        <v>43179</v>
      </c>
      <c r="B229" s="10" t="s">
        <v>11</v>
      </c>
      <c r="C229" s="23" t="s">
        <v>137</v>
      </c>
      <c r="D229" s="12">
        <v>1160</v>
      </c>
      <c r="E229" s="12"/>
      <c r="F229" s="20">
        <v>1250732.5170000005</v>
      </c>
    </row>
    <row r="230" spans="1:6" x14ac:dyDescent="0.25">
      <c r="A230" s="9">
        <v>43179</v>
      </c>
      <c r="B230" s="10" t="s">
        <v>11</v>
      </c>
      <c r="C230" s="16" t="s">
        <v>138</v>
      </c>
      <c r="D230" s="12">
        <v>9707.44</v>
      </c>
      <c r="E230" s="13"/>
      <c r="F230" s="20">
        <v>1241025.0770000005</v>
      </c>
    </row>
    <row r="231" spans="1:6" x14ac:dyDescent="0.25">
      <c r="A231" s="9">
        <v>43179</v>
      </c>
      <c r="B231" s="10" t="s">
        <v>11</v>
      </c>
      <c r="C231" s="16" t="s">
        <v>139</v>
      </c>
      <c r="D231" s="12">
        <v>33640</v>
      </c>
      <c r="E231" s="13"/>
      <c r="F231" s="20">
        <v>1207385.0770000005</v>
      </c>
    </row>
    <row r="232" spans="1:6" x14ac:dyDescent="0.25">
      <c r="A232" s="9">
        <v>43179</v>
      </c>
      <c r="B232" s="10" t="s">
        <v>11</v>
      </c>
      <c r="C232" s="23" t="s">
        <v>83</v>
      </c>
      <c r="D232" s="12">
        <v>16240</v>
      </c>
      <c r="E232" s="12"/>
      <c r="F232" s="20">
        <v>1191145.0770000005</v>
      </c>
    </row>
    <row r="233" spans="1:6" x14ac:dyDescent="0.25">
      <c r="A233" s="9">
        <v>43179</v>
      </c>
      <c r="B233" s="10" t="s">
        <v>11</v>
      </c>
      <c r="C233" s="23" t="s">
        <v>140</v>
      </c>
      <c r="D233" s="12">
        <v>1500</v>
      </c>
      <c r="E233" s="12"/>
      <c r="F233" s="20">
        <v>1189645.0770000005</v>
      </c>
    </row>
    <row r="234" spans="1:6" x14ac:dyDescent="0.25">
      <c r="A234" s="9">
        <v>43180</v>
      </c>
      <c r="B234" s="10" t="s">
        <v>11</v>
      </c>
      <c r="C234" s="23" t="s">
        <v>141</v>
      </c>
      <c r="D234" s="12">
        <v>3000</v>
      </c>
      <c r="E234" s="12"/>
      <c r="F234" s="20">
        <v>1186645.0770000005</v>
      </c>
    </row>
    <row r="235" spans="1:6" x14ac:dyDescent="0.25">
      <c r="A235" s="9">
        <v>43180</v>
      </c>
      <c r="B235" s="10" t="s">
        <v>11</v>
      </c>
      <c r="C235" s="19" t="s">
        <v>142</v>
      </c>
      <c r="D235" s="12">
        <v>2000</v>
      </c>
      <c r="E235" s="12"/>
      <c r="F235" s="20">
        <v>1184645.0770000005</v>
      </c>
    </row>
    <row r="236" spans="1:6" x14ac:dyDescent="0.25">
      <c r="A236" s="9">
        <v>43180</v>
      </c>
      <c r="B236" s="10" t="s">
        <v>11</v>
      </c>
      <c r="C236" s="19" t="s">
        <v>143</v>
      </c>
      <c r="D236" s="12">
        <v>10000</v>
      </c>
      <c r="E236" s="12"/>
      <c r="F236" s="20">
        <v>1174645.0770000005</v>
      </c>
    </row>
    <row r="237" spans="1:6" x14ac:dyDescent="0.25">
      <c r="A237" s="9">
        <v>43180</v>
      </c>
      <c r="B237" s="10" t="s">
        <v>11</v>
      </c>
      <c r="C237" s="19" t="s">
        <v>33</v>
      </c>
      <c r="D237" s="12">
        <v>3177</v>
      </c>
      <c r="E237" s="12"/>
      <c r="F237" s="20">
        <v>1171468.0770000005</v>
      </c>
    </row>
    <row r="238" spans="1:6" x14ac:dyDescent="0.25">
      <c r="A238" s="9">
        <v>43180</v>
      </c>
      <c r="B238" s="10" t="s">
        <v>11</v>
      </c>
      <c r="C238" s="19" t="s">
        <v>33</v>
      </c>
      <c r="D238" s="12">
        <v>1856</v>
      </c>
      <c r="E238" s="12"/>
      <c r="F238" s="20">
        <v>1169612.0770000005</v>
      </c>
    </row>
    <row r="239" spans="1:6" x14ac:dyDescent="0.25">
      <c r="A239" s="9">
        <v>43180</v>
      </c>
      <c r="B239" s="10" t="s">
        <v>11</v>
      </c>
      <c r="C239" s="19" t="s">
        <v>37</v>
      </c>
      <c r="D239" s="12">
        <v>29000</v>
      </c>
      <c r="E239" s="12"/>
      <c r="F239" s="20">
        <v>1140612.0770000005</v>
      </c>
    </row>
    <row r="240" spans="1:6" x14ac:dyDescent="0.25">
      <c r="A240" s="9">
        <v>43181</v>
      </c>
      <c r="B240" s="10"/>
      <c r="C240" s="19" t="s">
        <v>144</v>
      </c>
      <c r="D240" s="12">
        <v>11600</v>
      </c>
      <c r="E240" s="12"/>
      <c r="F240" s="20">
        <v>1129012.0770000005</v>
      </c>
    </row>
    <row r="241" spans="1:6" x14ac:dyDescent="0.25">
      <c r="A241" s="9">
        <v>43181</v>
      </c>
      <c r="B241" s="10"/>
      <c r="C241" s="28" t="s">
        <v>145</v>
      </c>
      <c r="D241" s="12">
        <v>1000</v>
      </c>
      <c r="E241" s="12"/>
      <c r="F241" s="20">
        <v>1128012.0770000005</v>
      </c>
    </row>
    <row r="242" spans="1:6" x14ac:dyDescent="0.25">
      <c r="A242" s="9">
        <v>43182</v>
      </c>
      <c r="B242" s="10"/>
      <c r="C242" s="19" t="s">
        <v>146</v>
      </c>
      <c r="D242" s="12">
        <v>3390</v>
      </c>
      <c r="E242" s="12"/>
      <c r="F242" s="20">
        <v>1124622.0770000005</v>
      </c>
    </row>
    <row r="243" spans="1:6" x14ac:dyDescent="0.25">
      <c r="A243" s="9">
        <v>43182</v>
      </c>
      <c r="B243" s="10"/>
      <c r="C243" s="19" t="s">
        <v>10</v>
      </c>
      <c r="D243" s="12"/>
      <c r="E243" s="36">
        <v>1623.4</v>
      </c>
      <c r="F243" s="20">
        <v>1126245.4770000004</v>
      </c>
    </row>
    <row r="244" spans="1:6" x14ac:dyDescent="0.25">
      <c r="A244" s="9">
        <v>43182</v>
      </c>
      <c r="B244" s="10"/>
      <c r="C244" s="16" t="s">
        <v>147</v>
      </c>
      <c r="D244" s="12">
        <v>505382</v>
      </c>
      <c r="E244" s="12"/>
      <c r="F244" s="20">
        <v>620863.47700000042</v>
      </c>
    </row>
    <row r="245" spans="1:6" x14ac:dyDescent="0.25">
      <c r="A245" s="9">
        <v>43182</v>
      </c>
      <c r="B245" s="10" t="s">
        <v>11</v>
      </c>
      <c r="C245" s="19" t="s">
        <v>117</v>
      </c>
      <c r="D245" s="12">
        <v>60320</v>
      </c>
      <c r="E245" s="12"/>
      <c r="F245" s="20">
        <v>560543.47700000042</v>
      </c>
    </row>
    <row r="246" spans="1:6" x14ac:dyDescent="0.25">
      <c r="A246" s="9">
        <v>43182</v>
      </c>
      <c r="B246" s="10" t="s">
        <v>11</v>
      </c>
      <c r="C246" s="19" t="s">
        <v>148</v>
      </c>
      <c r="D246" s="12">
        <v>1000</v>
      </c>
      <c r="E246" s="12"/>
      <c r="F246" s="20">
        <v>559543.47700000042</v>
      </c>
    </row>
    <row r="247" spans="1:6" x14ac:dyDescent="0.25">
      <c r="A247" s="9">
        <v>43182</v>
      </c>
      <c r="B247" s="10" t="s">
        <v>11</v>
      </c>
      <c r="C247" s="19" t="s">
        <v>149</v>
      </c>
      <c r="D247" s="12">
        <v>3000</v>
      </c>
      <c r="E247" s="12"/>
      <c r="F247" s="20">
        <v>556543.47700000042</v>
      </c>
    </row>
    <row r="248" spans="1:6" x14ac:dyDescent="0.25">
      <c r="A248" s="9">
        <v>43182</v>
      </c>
      <c r="B248" s="10" t="s">
        <v>11</v>
      </c>
      <c r="C248" s="19" t="s">
        <v>150</v>
      </c>
      <c r="D248" s="12">
        <v>2000</v>
      </c>
      <c r="E248" s="12"/>
      <c r="F248" s="20">
        <v>554543.47700000042</v>
      </c>
    </row>
    <row r="249" spans="1:6" x14ac:dyDescent="0.25">
      <c r="A249" s="9">
        <v>43182</v>
      </c>
      <c r="B249" s="10" t="s">
        <v>11</v>
      </c>
      <c r="C249" s="16" t="s">
        <v>151</v>
      </c>
      <c r="D249" s="12">
        <v>4000</v>
      </c>
      <c r="E249" s="12"/>
      <c r="F249" s="20">
        <v>550543.47700000042</v>
      </c>
    </row>
    <row r="250" spans="1:6" x14ac:dyDescent="0.25">
      <c r="A250" s="9">
        <v>43182</v>
      </c>
      <c r="B250" s="10"/>
      <c r="C250" s="16" t="s">
        <v>152</v>
      </c>
      <c r="D250" s="12">
        <v>6321.47</v>
      </c>
      <c r="E250" s="12"/>
      <c r="F250" s="20">
        <v>544222.00700000045</v>
      </c>
    </row>
    <row r="251" spans="1:6" x14ac:dyDescent="0.25">
      <c r="A251" s="9">
        <v>43182</v>
      </c>
      <c r="B251" s="42">
        <v>3900</v>
      </c>
      <c r="C251" s="45" t="s">
        <v>100</v>
      </c>
      <c r="D251" s="17">
        <v>8500</v>
      </c>
      <c r="E251" s="17"/>
      <c r="F251" s="22">
        <v>535722.00700000045</v>
      </c>
    </row>
    <row r="252" spans="1:6" x14ac:dyDescent="0.25">
      <c r="A252" s="9">
        <v>43182</v>
      </c>
      <c r="B252" s="10" t="s">
        <v>11</v>
      </c>
      <c r="C252" s="16" t="s">
        <v>52</v>
      </c>
      <c r="D252" s="12">
        <v>1500</v>
      </c>
      <c r="E252" s="12"/>
      <c r="F252" s="20">
        <v>534222.00700000045</v>
      </c>
    </row>
    <row r="253" spans="1:6" x14ac:dyDescent="0.25">
      <c r="A253" s="9">
        <v>43182</v>
      </c>
      <c r="B253" s="10" t="s">
        <v>11</v>
      </c>
      <c r="C253" s="16" t="s">
        <v>153</v>
      </c>
      <c r="D253" s="12">
        <v>8000</v>
      </c>
      <c r="E253" s="12"/>
      <c r="F253" s="20">
        <v>526222.00700000045</v>
      </c>
    </row>
    <row r="254" spans="1:6" x14ac:dyDescent="0.25">
      <c r="A254" s="9">
        <v>43182</v>
      </c>
      <c r="B254" s="10"/>
      <c r="C254" s="19" t="s">
        <v>18</v>
      </c>
      <c r="D254" s="12">
        <v>8163.76</v>
      </c>
      <c r="E254" s="12"/>
      <c r="F254" s="20">
        <v>518058.24700000044</v>
      </c>
    </row>
    <row r="255" spans="1:6" x14ac:dyDescent="0.25">
      <c r="A255" s="9">
        <v>43182</v>
      </c>
      <c r="B255" s="10"/>
      <c r="C255" s="19" t="s">
        <v>93</v>
      </c>
      <c r="D255" s="12">
        <v>22095.19</v>
      </c>
      <c r="E255" s="12"/>
      <c r="F255" s="20">
        <v>495963.05700000044</v>
      </c>
    </row>
    <row r="256" spans="1:6" x14ac:dyDescent="0.25">
      <c r="A256" s="9">
        <v>43182</v>
      </c>
      <c r="B256" s="10"/>
      <c r="C256" s="16" t="s">
        <v>75</v>
      </c>
      <c r="D256" s="12">
        <v>35960</v>
      </c>
      <c r="E256" s="12"/>
      <c r="F256" s="20">
        <v>460003.05700000044</v>
      </c>
    </row>
    <row r="257" spans="1:6" x14ac:dyDescent="0.25">
      <c r="A257" s="9">
        <v>43182</v>
      </c>
      <c r="B257" s="10"/>
      <c r="C257" s="16" t="s">
        <v>154</v>
      </c>
      <c r="D257" s="12">
        <v>20648</v>
      </c>
      <c r="E257" s="12"/>
      <c r="F257" s="20">
        <v>439355.05700000044</v>
      </c>
    </row>
    <row r="258" spans="1:6" x14ac:dyDescent="0.25">
      <c r="A258" s="9">
        <v>43182</v>
      </c>
      <c r="B258" s="10"/>
      <c r="C258" s="14" t="s">
        <v>155</v>
      </c>
      <c r="D258" s="12">
        <v>3151.93</v>
      </c>
      <c r="E258" s="12"/>
      <c r="F258" s="20">
        <v>436203.12700000044</v>
      </c>
    </row>
    <row r="259" spans="1:6" x14ac:dyDescent="0.25">
      <c r="A259" s="9">
        <v>43182</v>
      </c>
      <c r="B259" s="10"/>
      <c r="C259" s="28" t="s">
        <v>156</v>
      </c>
      <c r="D259" s="12">
        <v>15045.2</v>
      </c>
      <c r="E259" s="12"/>
      <c r="F259" s="20">
        <v>421157.92700000043</v>
      </c>
    </row>
    <row r="260" spans="1:6" x14ac:dyDescent="0.25">
      <c r="A260" s="9">
        <v>43182</v>
      </c>
      <c r="B260" s="10"/>
      <c r="C260" s="19" t="s">
        <v>157</v>
      </c>
      <c r="D260" s="12">
        <v>696</v>
      </c>
      <c r="E260" s="12"/>
      <c r="F260" s="20">
        <v>420461.92700000043</v>
      </c>
    </row>
    <row r="261" spans="1:6" x14ac:dyDescent="0.25">
      <c r="A261" s="9">
        <v>43182</v>
      </c>
      <c r="B261" s="10"/>
      <c r="C261" s="37" t="s">
        <v>158</v>
      </c>
      <c r="D261" s="12">
        <v>185993.38</v>
      </c>
      <c r="E261" s="12"/>
      <c r="F261" s="20">
        <v>234468.54700000043</v>
      </c>
    </row>
    <row r="262" spans="1:6" x14ac:dyDescent="0.25">
      <c r="A262" s="9">
        <v>43182</v>
      </c>
      <c r="B262" s="32"/>
      <c r="C262" s="19" t="s">
        <v>17</v>
      </c>
      <c r="D262" s="13">
        <v>12064</v>
      </c>
      <c r="E262" s="13"/>
      <c r="F262" s="20">
        <v>222404.54700000043</v>
      </c>
    </row>
    <row r="263" spans="1:6" x14ac:dyDescent="0.25">
      <c r="A263" s="9">
        <v>43182</v>
      </c>
      <c r="B263" s="10"/>
      <c r="C263" s="16" t="s">
        <v>124</v>
      </c>
      <c r="D263" s="12">
        <v>7540</v>
      </c>
      <c r="E263" s="12"/>
      <c r="F263" s="20">
        <v>214864.54700000043</v>
      </c>
    </row>
    <row r="264" spans="1:6" x14ac:dyDescent="0.25">
      <c r="A264" s="9">
        <v>43182</v>
      </c>
      <c r="B264" s="10"/>
      <c r="C264" s="16" t="s">
        <v>159</v>
      </c>
      <c r="D264" s="12">
        <v>3480</v>
      </c>
      <c r="E264" s="12"/>
      <c r="F264" s="20">
        <v>211384.54700000043</v>
      </c>
    </row>
    <row r="265" spans="1:6" x14ac:dyDescent="0.25">
      <c r="A265" s="9">
        <v>43182</v>
      </c>
      <c r="B265" s="10"/>
      <c r="C265" s="19" t="s">
        <v>160</v>
      </c>
      <c r="D265" s="12">
        <v>4640</v>
      </c>
      <c r="E265" s="12"/>
      <c r="F265" s="20">
        <v>206744.54700000043</v>
      </c>
    </row>
    <row r="266" spans="1:6" x14ac:dyDescent="0.25">
      <c r="A266" s="9">
        <v>43182</v>
      </c>
      <c r="B266" s="10"/>
      <c r="C266" s="23" t="s">
        <v>161</v>
      </c>
      <c r="D266" s="12">
        <v>12869.97</v>
      </c>
      <c r="E266" s="12"/>
      <c r="F266" s="20">
        <v>193874.57700000043</v>
      </c>
    </row>
    <row r="267" spans="1:6" x14ac:dyDescent="0.25">
      <c r="A267" s="9">
        <v>43182</v>
      </c>
      <c r="B267" s="10"/>
      <c r="C267" s="19" t="s">
        <v>162</v>
      </c>
      <c r="D267" s="12">
        <v>23350.59</v>
      </c>
      <c r="E267" s="12"/>
      <c r="F267" s="20">
        <v>170523.98700000043</v>
      </c>
    </row>
    <row r="268" spans="1:6" x14ac:dyDescent="0.25">
      <c r="A268" s="9">
        <v>43182</v>
      </c>
      <c r="B268" s="10"/>
      <c r="C268" s="19" t="s">
        <v>163</v>
      </c>
      <c r="D268" s="12">
        <v>5400</v>
      </c>
      <c r="E268" s="12"/>
      <c r="F268" s="20">
        <v>165123.98700000043</v>
      </c>
    </row>
    <row r="269" spans="1:6" x14ac:dyDescent="0.25">
      <c r="A269" s="9">
        <v>43182</v>
      </c>
      <c r="B269" s="10"/>
      <c r="C269" s="19" t="s">
        <v>10</v>
      </c>
      <c r="D269" s="12"/>
      <c r="E269" s="12">
        <v>1792.36</v>
      </c>
      <c r="F269" s="20">
        <v>166916.34700000042</v>
      </c>
    </row>
    <row r="270" spans="1:6" x14ac:dyDescent="0.25">
      <c r="A270" s="9">
        <v>43185</v>
      </c>
      <c r="B270" s="10"/>
      <c r="C270" s="19" t="s">
        <v>10</v>
      </c>
      <c r="D270" s="12"/>
      <c r="E270" s="12">
        <v>743.76</v>
      </c>
      <c r="F270" s="20">
        <v>167660.10700000043</v>
      </c>
    </row>
    <row r="271" spans="1:6" x14ac:dyDescent="0.25">
      <c r="A271" s="9">
        <v>43185</v>
      </c>
      <c r="B271" s="10"/>
      <c r="C271" s="19" t="s">
        <v>33</v>
      </c>
      <c r="D271" s="12">
        <v>7210</v>
      </c>
      <c r="E271" s="12"/>
      <c r="F271" s="20">
        <v>160450.10700000043</v>
      </c>
    </row>
    <row r="272" spans="1:6" x14ac:dyDescent="0.25">
      <c r="A272" s="9">
        <v>43186</v>
      </c>
      <c r="B272" s="10"/>
      <c r="C272" s="16" t="s">
        <v>51</v>
      </c>
      <c r="D272" s="12"/>
      <c r="E272" s="12">
        <v>9684.68</v>
      </c>
      <c r="F272" s="20">
        <v>170134.78700000042</v>
      </c>
    </row>
    <row r="273" spans="1:6" x14ac:dyDescent="0.25">
      <c r="A273" s="9">
        <v>43186</v>
      </c>
      <c r="B273" s="10"/>
      <c r="C273" s="16" t="s">
        <v>91</v>
      </c>
      <c r="D273" s="12">
        <v>4000</v>
      </c>
      <c r="E273" s="12"/>
      <c r="F273" s="20">
        <v>166134.78700000042</v>
      </c>
    </row>
    <row r="274" spans="1:6" x14ac:dyDescent="0.25">
      <c r="A274" s="9">
        <v>43186</v>
      </c>
      <c r="B274" s="10"/>
      <c r="C274" s="23" t="s">
        <v>164</v>
      </c>
      <c r="D274" s="12">
        <v>500</v>
      </c>
      <c r="E274" s="12"/>
      <c r="F274" s="20">
        <v>165634.78700000042</v>
      </c>
    </row>
    <row r="275" spans="1:6" x14ac:dyDescent="0.25">
      <c r="A275" s="9">
        <v>43186</v>
      </c>
      <c r="B275" s="10"/>
      <c r="C275" s="19" t="s">
        <v>165</v>
      </c>
      <c r="D275" s="12">
        <v>5000</v>
      </c>
      <c r="E275" s="12"/>
      <c r="F275" s="20">
        <v>160634.78700000042</v>
      </c>
    </row>
    <row r="276" spans="1:6" x14ac:dyDescent="0.25">
      <c r="A276" s="9">
        <v>43186</v>
      </c>
      <c r="B276" s="10"/>
      <c r="C276" s="14" t="s">
        <v>166</v>
      </c>
      <c r="D276" s="12">
        <v>10310</v>
      </c>
      <c r="E276" s="12"/>
      <c r="F276" s="20">
        <v>150324.78700000042</v>
      </c>
    </row>
    <row r="277" spans="1:6" x14ac:dyDescent="0.25">
      <c r="A277" s="9">
        <v>43186</v>
      </c>
      <c r="B277" s="10" t="s">
        <v>11</v>
      </c>
      <c r="C277" s="19" t="s">
        <v>33</v>
      </c>
      <c r="D277" s="12">
        <v>2030</v>
      </c>
      <c r="E277" s="12"/>
      <c r="F277" s="20">
        <v>148294.78700000042</v>
      </c>
    </row>
    <row r="278" spans="1:6" x14ac:dyDescent="0.25">
      <c r="A278" s="9">
        <v>43187</v>
      </c>
      <c r="B278" s="10" t="s">
        <v>11</v>
      </c>
      <c r="C278" s="19" t="s">
        <v>167</v>
      </c>
      <c r="D278" s="12">
        <v>5000</v>
      </c>
      <c r="E278" s="12"/>
      <c r="F278" s="20">
        <v>143294.78700000042</v>
      </c>
    </row>
    <row r="279" spans="1:6" x14ac:dyDescent="0.25">
      <c r="A279" s="9">
        <v>43187</v>
      </c>
      <c r="B279" s="10" t="s">
        <v>11</v>
      </c>
      <c r="C279" s="19" t="s">
        <v>147</v>
      </c>
      <c r="D279" s="12">
        <v>119052</v>
      </c>
      <c r="E279" s="12"/>
      <c r="F279" s="20">
        <v>24242.787000000419</v>
      </c>
    </row>
    <row r="280" spans="1:6" x14ac:dyDescent="0.25">
      <c r="A280" s="9">
        <v>43187</v>
      </c>
      <c r="B280" s="10" t="s">
        <v>11</v>
      </c>
      <c r="C280" s="16" t="s">
        <v>168</v>
      </c>
      <c r="D280" s="12">
        <v>2050</v>
      </c>
      <c r="E280" s="13"/>
      <c r="F280" s="20">
        <v>22192.787000000419</v>
      </c>
    </row>
    <row r="281" spans="1:6" x14ac:dyDescent="0.25">
      <c r="A281" s="9">
        <v>43187</v>
      </c>
      <c r="B281" s="42">
        <v>3901</v>
      </c>
      <c r="C281" s="45" t="s">
        <v>169</v>
      </c>
      <c r="D281" s="17">
        <v>2056.1999999999998</v>
      </c>
      <c r="E281" s="17"/>
      <c r="F281" s="22">
        <v>20136.587000000418</v>
      </c>
    </row>
    <row r="282" spans="1:6" x14ac:dyDescent="0.25">
      <c r="A282" s="9">
        <v>43187</v>
      </c>
      <c r="B282" s="10"/>
      <c r="C282" s="16" t="s">
        <v>170</v>
      </c>
      <c r="D282" s="12">
        <v>3426.06</v>
      </c>
      <c r="E282" s="12"/>
      <c r="F282" s="20">
        <v>16710.527000000417</v>
      </c>
    </row>
    <row r="283" spans="1:6" x14ac:dyDescent="0.25">
      <c r="A283" s="9">
        <v>43187</v>
      </c>
      <c r="B283" s="10"/>
      <c r="C283" s="19" t="s">
        <v>36</v>
      </c>
      <c r="D283" s="12"/>
      <c r="E283" s="12">
        <v>1015000</v>
      </c>
      <c r="F283" s="20">
        <v>1031710.5270000005</v>
      </c>
    </row>
    <row r="284" spans="1:6" x14ac:dyDescent="0.25">
      <c r="A284" s="9">
        <v>43187</v>
      </c>
      <c r="B284" s="10"/>
      <c r="C284" s="23" t="s">
        <v>36</v>
      </c>
      <c r="D284" s="12"/>
      <c r="E284" s="12">
        <v>200000</v>
      </c>
      <c r="F284" s="20">
        <v>1231710.5270000005</v>
      </c>
    </row>
    <row r="285" spans="1:6" x14ac:dyDescent="0.25">
      <c r="A285" s="9">
        <v>43187</v>
      </c>
      <c r="B285" s="10"/>
      <c r="C285" s="23" t="s">
        <v>171</v>
      </c>
      <c r="D285" s="12">
        <v>8659</v>
      </c>
      <c r="E285" s="12"/>
      <c r="F285" s="20">
        <v>1223051.5270000005</v>
      </c>
    </row>
    <row r="286" spans="1:6" x14ac:dyDescent="0.25">
      <c r="A286" s="9">
        <v>43187</v>
      </c>
      <c r="B286" s="10"/>
      <c r="C286" s="23" t="s">
        <v>171</v>
      </c>
      <c r="D286" s="12">
        <v>3974.6</v>
      </c>
      <c r="E286" s="12"/>
      <c r="F286" s="20">
        <v>1219076.9270000004</v>
      </c>
    </row>
    <row r="287" spans="1:6" x14ac:dyDescent="0.25">
      <c r="A287" s="9">
        <v>43187</v>
      </c>
      <c r="B287" s="10"/>
      <c r="C287" s="23" t="s">
        <v>171</v>
      </c>
      <c r="D287" s="12">
        <v>3926.2</v>
      </c>
      <c r="E287" s="12"/>
      <c r="F287" s="20">
        <v>1215150.7270000004</v>
      </c>
    </row>
    <row r="288" spans="1:6" x14ac:dyDescent="0.25">
      <c r="A288" s="9">
        <v>43187</v>
      </c>
      <c r="B288" s="10"/>
      <c r="C288" s="23" t="s">
        <v>171</v>
      </c>
      <c r="D288" s="12">
        <v>2553</v>
      </c>
      <c r="E288" s="12"/>
      <c r="F288" s="20">
        <v>1212597.7270000004</v>
      </c>
    </row>
    <row r="289" spans="1:6" x14ac:dyDescent="0.25">
      <c r="A289" s="9">
        <v>43187</v>
      </c>
      <c r="B289" s="10"/>
      <c r="C289" s="23" t="s">
        <v>171</v>
      </c>
      <c r="D289" s="12">
        <v>3939.8</v>
      </c>
      <c r="E289" s="12"/>
      <c r="F289" s="20">
        <v>1208657.9270000004</v>
      </c>
    </row>
    <row r="290" spans="1:6" x14ac:dyDescent="0.25">
      <c r="A290" s="9">
        <v>43187</v>
      </c>
      <c r="B290" s="10"/>
      <c r="C290" s="23" t="s">
        <v>171</v>
      </c>
      <c r="D290" s="12">
        <v>2453.1999999999998</v>
      </c>
      <c r="E290" s="12"/>
      <c r="F290" s="20">
        <v>1206204.7270000004</v>
      </c>
    </row>
    <row r="291" spans="1:6" x14ac:dyDescent="0.25">
      <c r="A291" s="9">
        <v>43187</v>
      </c>
      <c r="B291" s="10"/>
      <c r="C291" s="23" t="s">
        <v>171</v>
      </c>
      <c r="D291" s="12">
        <v>1900</v>
      </c>
      <c r="E291" s="12"/>
      <c r="F291" s="20">
        <v>1204304.7270000004</v>
      </c>
    </row>
    <row r="292" spans="1:6" x14ac:dyDescent="0.25">
      <c r="A292" s="9">
        <v>43187</v>
      </c>
      <c r="B292" s="10"/>
      <c r="C292" s="23" t="s">
        <v>171</v>
      </c>
      <c r="D292" s="12">
        <v>4978.6000000000004</v>
      </c>
      <c r="E292" s="12"/>
      <c r="F292" s="20">
        <v>1199326.1270000003</v>
      </c>
    </row>
    <row r="293" spans="1:6" x14ac:dyDescent="0.25">
      <c r="A293" s="9">
        <v>43187</v>
      </c>
      <c r="B293" s="10"/>
      <c r="C293" s="23" t="s">
        <v>171</v>
      </c>
      <c r="D293" s="12">
        <v>3926.2</v>
      </c>
      <c r="E293" s="12"/>
      <c r="F293" s="20">
        <v>1195399.9270000004</v>
      </c>
    </row>
    <row r="294" spans="1:6" x14ac:dyDescent="0.25">
      <c r="A294" s="9">
        <v>43187</v>
      </c>
      <c r="B294" s="10"/>
      <c r="C294" s="23" t="s">
        <v>171</v>
      </c>
      <c r="D294" s="12">
        <v>428339.20000000001</v>
      </c>
      <c r="E294" s="12"/>
      <c r="F294" s="20">
        <v>767060.72700000042</v>
      </c>
    </row>
    <row r="295" spans="1:6" x14ac:dyDescent="0.25">
      <c r="A295" s="9">
        <v>43187</v>
      </c>
      <c r="B295" s="10"/>
      <c r="C295" s="23" t="s">
        <v>171</v>
      </c>
      <c r="D295" s="12">
        <v>413863.2</v>
      </c>
      <c r="E295" s="12"/>
      <c r="F295" s="20">
        <v>353197.52700000041</v>
      </c>
    </row>
    <row r="296" spans="1:6" x14ac:dyDescent="0.25">
      <c r="A296" s="9">
        <v>43187</v>
      </c>
      <c r="B296" s="10"/>
      <c r="C296" s="23" t="s">
        <v>171</v>
      </c>
      <c r="D296" s="12">
        <v>92937.600000000006</v>
      </c>
      <c r="E296" s="12"/>
      <c r="F296" s="20">
        <v>260259.9270000004</v>
      </c>
    </row>
    <row r="297" spans="1:6" x14ac:dyDescent="0.25">
      <c r="A297" s="9">
        <v>43187</v>
      </c>
      <c r="B297" s="10"/>
      <c r="C297" s="23" t="s">
        <v>171</v>
      </c>
      <c r="D297" s="12">
        <v>17676.8</v>
      </c>
      <c r="E297" s="12"/>
      <c r="F297" s="20">
        <v>242583.12700000042</v>
      </c>
    </row>
    <row r="298" spans="1:6" x14ac:dyDescent="0.25">
      <c r="A298" s="9">
        <v>43187</v>
      </c>
      <c r="B298" s="10"/>
      <c r="C298" s="23" t="s">
        <v>171</v>
      </c>
      <c r="D298" s="12">
        <v>27191.8</v>
      </c>
      <c r="E298" s="12"/>
      <c r="F298" s="20">
        <v>215391.32700000043</v>
      </c>
    </row>
    <row r="299" spans="1:6" x14ac:dyDescent="0.25">
      <c r="A299" s="9">
        <v>43187</v>
      </c>
      <c r="B299" s="10"/>
      <c r="C299" s="23" t="s">
        <v>171</v>
      </c>
      <c r="D299" s="12">
        <v>3926.2</v>
      </c>
      <c r="E299" s="12"/>
      <c r="F299" s="20">
        <v>211465.12700000042</v>
      </c>
    </row>
    <row r="300" spans="1:6" x14ac:dyDescent="0.25">
      <c r="A300" s="9">
        <v>43187</v>
      </c>
      <c r="B300" s="10"/>
      <c r="C300" s="23" t="s">
        <v>171</v>
      </c>
      <c r="D300" s="12">
        <v>3926.2</v>
      </c>
      <c r="E300" s="12"/>
      <c r="F300" s="20">
        <v>207538.9270000004</v>
      </c>
    </row>
    <row r="301" spans="1:6" x14ac:dyDescent="0.25">
      <c r="A301" s="9">
        <v>43187</v>
      </c>
      <c r="B301" s="10"/>
      <c r="C301" s="23" t="s">
        <v>171</v>
      </c>
      <c r="D301" s="12">
        <v>3426.2</v>
      </c>
      <c r="E301" s="12"/>
      <c r="F301" s="20">
        <v>204112.72700000039</v>
      </c>
    </row>
    <row r="302" spans="1:6" x14ac:dyDescent="0.25">
      <c r="A302" s="9">
        <v>43187</v>
      </c>
      <c r="B302" s="10"/>
      <c r="C302" s="23" t="s">
        <v>171</v>
      </c>
      <c r="D302" s="12">
        <v>3426.4</v>
      </c>
      <c r="E302" s="12"/>
      <c r="F302" s="20">
        <v>200686.3270000004</v>
      </c>
    </row>
    <row r="303" spans="1:6" x14ac:dyDescent="0.25">
      <c r="A303" s="9">
        <v>43187</v>
      </c>
      <c r="B303" s="10"/>
      <c r="C303" s="23" t="s">
        <v>171</v>
      </c>
      <c r="D303" s="12">
        <v>8390.2000000000007</v>
      </c>
      <c r="E303" s="12"/>
      <c r="F303" s="20">
        <v>192296.12700000039</v>
      </c>
    </row>
    <row r="304" spans="1:6" x14ac:dyDescent="0.25">
      <c r="A304" s="9">
        <v>43187</v>
      </c>
      <c r="B304" s="10"/>
      <c r="C304" s="23" t="s">
        <v>171</v>
      </c>
      <c r="D304" s="12">
        <v>3926.2</v>
      </c>
      <c r="E304" s="12"/>
      <c r="F304" s="20">
        <v>188369.92700000037</v>
      </c>
    </row>
    <row r="305" spans="1:6" x14ac:dyDescent="0.25">
      <c r="A305" s="9">
        <v>43187</v>
      </c>
      <c r="B305" s="10"/>
      <c r="C305" s="23" t="s">
        <v>171</v>
      </c>
      <c r="D305" s="12">
        <v>3978.4</v>
      </c>
      <c r="E305" s="12"/>
      <c r="F305" s="20">
        <v>184391.52700000038</v>
      </c>
    </row>
    <row r="306" spans="1:6" x14ac:dyDescent="0.25">
      <c r="A306" s="9">
        <v>43187</v>
      </c>
      <c r="B306" s="10"/>
      <c r="C306" s="23" t="s">
        <v>171</v>
      </c>
      <c r="D306" s="12">
        <v>3426.2</v>
      </c>
      <c r="E306" s="12"/>
      <c r="F306" s="20">
        <v>180965.32700000037</v>
      </c>
    </row>
    <row r="307" spans="1:6" x14ac:dyDescent="0.25">
      <c r="A307" s="9">
        <v>43187</v>
      </c>
      <c r="B307" s="10"/>
      <c r="C307" s="23" t="s">
        <v>171</v>
      </c>
      <c r="D307" s="12">
        <v>1279</v>
      </c>
      <c r="E307" s="12"/>
      <c r="F307" s="20">
        <v>179686.32700000037</v>
      </c>
    </row>
    <row r="308" spans="1:6" x14ac:dyDescent="0.25">
      <c r="A308" s="9">
        <v>43187</v>
      </c>
      <c r="B308" s="10"/>
      <c r="C308" s="23" t="s">
        <v>171</v>
      </c>
      <c r="D308" s="12">
        <v>1664</v>
      </c>
      <c r="E308" s="12"/>
      <c r="F308" s="20">
        <v>178022.32700000037</v>
      </c>
    </row>
    <row r="309" spans="1:6" x14ac:dyDescent="0.25">
      <c r="A309" s="9">
        <v>43187</v>
      </c>
      <c r="B309" s="10"/>
      <c r="C309" s="23" t="s">
        <v>171</v>
      </c>
      <c r="D309" s="12">
        <v>1995.8</v>
      </c>
      <c r="E309" s="12"/>
      <c r="F309" s="20">
        <v>176026.52700000038</v>
      </c>
    </row>
    <row r="310" spans="1:6" x14ac:dyDescent="0.25">
      <c r="A310" s="9">
        <v>43187</v>
      </c>
      <c r="B310" s="10"/>
      <c r="C310" s="23" t="s">
        <v>171</v>
      </c>
      <c r="D310" s="13">
        <v>3926</v>
      </c>
      <c r="E310" s="13"/>
      <c r="F310" s="20">
        <v>172100.52700000038</v>
      </c>
    </row>
    <row r="311" spans="1:6" x14ac:dyDescent="0.25">
      <c r="A311" s="9">
        <v>43187</v>
      </c>
      <c r="B311" s="10"/>
      <c r="C311" s="23" t="s">
        <v>171</v>
      </c>
      <c r="D311" s="12">
        <v>2400</v>
      </c>
      <c r="E311" s="12"/>
      <c r="F311" s="20">
        <v>169700.52700000038</v>
      </c>
    </row>
    <row r="312" spans="1:6" x14ac:dyDescent="0.25">
      <c r="A312" s="9">
        <v>43187</v>
      </c>
      <c r="B312" s="10"/>
      <c r="C312" s="23" t="s">
        <v>171</v>
      </c>
      <c r="D312" s="12">
        <v>2400</v>
      </c>
      <c r="E312" s="12"/>
      <c r="F312" s="20">
        <v>167300.52700000038</v>
      </c>
    </row>
    <row r="313" spans="1:6" x14ac:dyDescent="0.25">
      <c r="A313" s="9">
        <v>43187</v>
      </c>
      <c r="B313" s="10"/>
      <c r="C313" s="23" t="s">
        <v>171</v>
      </c>
      <c r="D313" s="12">
        <v>2400</v>
      </c>
      <c r="E313" s="12"/>
      <c r="F313" s="20">
        <v>164900.52700000038</v>
      </c>
    </row>
    <row r="314" spans="1:6" x14ac:dyDescent="0.25">
      <c r="A314" s="9">
        <v>43187</v>
      </c>
      <c r="B314" s="10"/>
      <c r="C314" s="23" t="s">
        <v>171</v>
      </c>
      <c r="D314" s="12">
        <v>2400</v>
      </c>
      <c r="E314" s="12"/>
      <c r="F314" s="20">
        <v>162500.52700000038</v>
      </c>
    </row>
    <row r="315" spans="1:6" x14ac:dyDescent="0.25">
      <c r="A315" s="9">
        <v>43187</v>
      </c>
      <c r="B315" s="10"/>
      <c r="C315" s="23" t="s">
        <v>171</v>
      </c>
      <c r="D315" s="12">
        <v>2400</v>
      </c>
      <c r="E315" s="12"/>
      <c r="F315" s="20">
        <v>160100.52700000038</v>
      </c>
    </row>
    <row r="316" spans="1:6" x14ac:dyDescent="0.25">
      <c r="A316" s="9">
        <v>43187</v>
      </c>
      <c r="B316" s="10"/>
      <c r="C316" s="23" t="s">
        <v>171</v>
      </c>
      <c r="D316" s="12">
        <v>2400</v>
      </c>
      <c r="E316" s="12"/>
      <c r="F316" s="20">
        <v>157700.52700000038</v>
      </c>
    </row>
    <row r="317" spans="1:6" x14ac:dyDescent="0.25">
      <c r="A317" s="9">
        <v>43187</v>
      </c>
      <c r="B317" s="10"/>
      <c r="C317" s="23" t="s">
        <v>171</v>
      </c>
      <c r="D317" s="12">
        <v>2400</v>
      </c>
      <c r="E317" s="12"/>
      <c r="F317" s="20">
        <v>155300.52700000038</v>
      </c>
    </row>
    <row r="318" spans="1:6" x14ac:dyDescent="0.25">
      <c r="A318" s="9">
        <v>43187</v>
      </c>
      <c r="B318" s="10"/>
      <c r="C318" s="23" t="s">
        <v>171</v>
      </c>
      <c r="D318" s="12">
        <v>2400</v>
      </c>
      <c r="E318" s="12"/>
      <c r="F318" s="20">
        <v>152900.52700000038</v>
      </c>
    </row>
    <row r="319" spans="1:6" x14ac:dyDescent="0.25">
      <c r="A319" s="9">
        <v>43187</v>
      </c>
      <c r="B319" s="10"/>
      <c r="C319" s="23" t="s">
        <v>171</v>
      </c>
      <c r="D319" s="12">
        <v>2400</v>
      </c>
      <c r="E319" s="12"/>
      <c r="F319" s="20">
        <v>150500.52700000038</v>
      </c>
    </row>
    <row r="320" spans="1:6" x14ac:dyDescent="0.25">
      <c r="A320" s="9">
        <v>43187</v>
      </c>
      <c r="B320" s="10"/>
      <c r="C320" s="23" t="s">
        <v>171</v>
      </c>
      <c r="D320" s="12">
        <v>2400</v>
      </c>
      <c r="E320" s="12"/>
      <c r="F320" s="20">
        <v>148100.52700000038</v>
      </c>
    </row>
    <row r="321" spans="1:6" x14ac:dyDescent="0.25">
      <c r="A321" s="9">
        <v>43187</v>
      </c>
      <c r="B321" s="10"/>
      <c r="C321" s="19" t="s">
        <v>172</v>
      </c>
      <c r="D321" s="12"/>
      <c r="E321" s="12">
        <v>2400</v>
      </c>
      <c r="F321" s="20">
        <v>150500.52700000038</v>
      </c>
    </row>
    <row r="322" spans="1:6" x14ac:dyDescent="0.25">
      <c r="A322" s="9">
        <v>43187</v>
      </c>
      <c r="B322" s="10"/>
      <c r="C322" s="23" t="s">
        <v>172</v>
      </c>
      <c r="D322" s="12"/>
      <c r="E322" s="12">
        <v>3898.8</v>
      </c>
      <c r="F322" s="20">
        <v>154399.32700000037</v>
      </c>
    </row>
    <row r="323" spans="1:6" x14ac:dyDescent="0.25">
      <c r="A323" s="9">
        <v>43187</v>
      </c>
      <c r="B323" s="10"/>
      <c r="C323" s="16" t="s">
        <v>124</v>
      </c>
      <c r="D323" s="12">
        <v>10000</v>
      </c>
      <c r="E323" s="12"/>
      <c r="F323" s="20">
        <v>144399.32700000037</v>
      </c>
    </row>
    <row r="324" spans="1:6" x14ac:dyDescent="0.25">
      <c r="A324" s="9">
        <v>43187</v>
      </c>
      <c r="B324" s="10"/>
      <c r="C324" s="19" t="s">
        <v>147</v>
      </c>
      <c r="D324" s="12">
        <v>23458</v>
      </c>
      <c r="E324" s="12"/>
      <c r="F324" s="20">
        <v>120941.32700000037</v>
      </c>
    </row>
    <row r="325" spans="1:6" x14ac:dyDescent="0.25">
      <c r="A325" s="9">
        <v>43187</v>
      </c>
      <c r="B325" s="10"/>
      <c r="C325" s="19" t="s">
        <v>113</v>
      </c>
      <c r="D325" s="12">
        <v>15000</v>
      </c>
      <c r="E325" s="12"/>
      <c r="F325" s="20">
        <v>105941.32700000037</v>
      </c>
    </row>
    <row r="326" spans="1:6" x14ac:dyDescent="0.25">
      <c r="A326" s="9">
        <v>43187</v>
      </c>
      <c r="B326" s="10"/>
      <c r="C326" s="38" t="s">
        <v>173</v>
      </c>
      <c r="D326" s="12">
        <v>11600</v>
      </c>
      <c r="E326" s="12"/>
      <c r="F326" s="20">
        <v>94341.327000000369</v>
      </c>
    </row>
    <row r="327" spans="1:6" x14ac:dyDescent="0.25">
      <c r="A327" s="9">
        <v>43187</v>
      </c>
      <c r="B327" s="10"/>
      <c r="C327" s="19" t="s">
        <v>174</v>
      </c>
      <c r="D327" s="12">
        <v>3480</v>
      </c>
      <c r="E327" s="12"/>
      <c r="F327" s="20">
        <v>90861.327000000369</v>
      </c>
    </row>
    <row r="328" spans="1:6" x14ac:dyDescent="0.25">
      <c r="A328" s="9">
        <v>43187</v>
      </c>
      <c r="B328" s="10"/>
      <c r="C328" s="19" t="s">
        <v>17</v>
      </c>
      <c r="D328" s="12">
        <v>7841.6</v>
      </c>
      <c r="E328" s="12"/>
      <c r="F328" s="20">
        <v>83019.727000000363</v>
      </c>
    </row>
    <row r="329" spans="1:6" x14ac:dyDescent="0.25">
      <c r="A329" s="9">
        <v>43187</v>
      </c>
      <c r="B329" s="10"/>
      <c r="C329" s="16" t="s">
        <v>138</v>
      </c>
      <c r="D329" s="12">
        <v>17986.39</v>
      </c>
      <c r="E329" s="12"/>
      <c r="F329" s="20">
        <v>65033.337000000363</v>
      </c>
    </row>
    <row r="330" spans="1:6" x14ac:dyDescent="0.25">
      <c r="A330" s="9">
        <v>43187</v>
      </c>
      <c r="B330" s="10"/>
      <c r="C330" s="19" t="s">
        <v>114</v>
      </c>
      <c r="D330" s="12">
        <v>12760</v>
      </c>
      <c r="E330" s="12"/>
      <c r="F330" s="20">
        <v>52273.337000000363</v>
      </c>
    </row>
    <row r="331" spans="1:6" x14ac:dyDescent="0.25">
      <c r="A331" s="9">
        <v>43187</v>
      </c>
      <c r="B331" s="10"/>
      <c r="C331" s="19" t="s">
        <v>20</v>
      </c>
      <c r="D331" s="12">
        <v>5568</v>
      </c>
      <c r="E331" s="12"/>
      <c r="F331" s="20">
        <v>46705.337000000363</v>
      </c>
    </row>
    <row r="332" spans="1:6" x14ac:dyDescent="0.25">
      <c r="A332" s="9">
        <v>43187</v>
      </c>
      <c r="B332" s="10"/>
      <c r="C332" s="21" t="s">
        <v>24</v>
      </c>
      <c r="D332" s="12">
        <v>3236.4</v>
      </c>
      <c r="E332" s="12"/>
      <c r="F332" s="20">
        <v>43468.937000000362</v>
      </c>
    </row>
    <row r="333" spans="1:6" x14ac:dyDescent="0.25">
      <c r="A333" s="9">
        <v>43187</v>
      </c>
      <c r="B333" s="10"/>
      <c r="C333" s="19" t="s">
        <v>19</v>
      </c>
      <c r="D333" s="12">
        <v>1173.92</v>
      </c>
      <c r="E333" s="24"/>
      <c r="F333" s="20">
        <v>42295.017000000364</v>
      </c>
    </row>
    <row r="334" spans="1:6" x14ac:dyDescent="0.25">
      <c r="A334" s="9">
        <v>43187</v>
      </c>
      <c r="B334" s="10"/>
      <c r="C334" s="19" t="s">
        <v>105</v>
      </c>
      <c r="D334" s="35">
        <v>21400.84</v>
      </c>
      <c r="E334" s="24"/>
      <c r="F334" s="20">
        <v>20894.177000000363</v>
      </c>
    </row>
    <row r="335" spans="1:6" x14ac:dyDescent="0.25">
      <c r="A335" s="9">
        <v>43187</v>
      </c>
      <c r="B335" s="10"/>
      <c r="C335" s="14" t="s">
        <v>175</v>
      </c>
      <c r="D335" s="35">
        <v>2587</v>
      </c>
      <c r="E335" s="12"/>
      <c r="F335" s="20">
        <v>18307.177000000363</v>
      </c>
    </row>
    <row r="336" spans="1:6" x14ac:dyDescent="0.25">
      <c r="A336" s="9">
        <v>43187</v>
      </c>
      <c r="B336" s="10"/>
      <c r="C336" s="16" t="s">
        <v>176</v>
      </c>
      <c r="D336" s="12">
        <v>4231.68</v>
      </c>
      <c r="E336" s="12"/>
      <c r="F336" s="20">
        <v>14075.497000000363</v>
      </c>
    </row>
    <row r="337" spans="1:6" x14ac:dyDescent="0.25">
      <c r="A337" s="9">
        <v>43187</v>
      </c>
      <c r="B337" s="10"/>
      <c r="C337" s="19" t="s">
        <v>177</v>
      </c>
      <c r="D337" s="12">
        <v>2980</v>
      </c>
      <c r="E337" s="12"/>
      <c r="F337" s="20">
        <v>11095.497000000363</v>
      </c>
    </row>
    <row r="338" spans="1:6" x14ac:dyDescent="0.25">
      <c r="A338" s="9">
        <v>43187</v>
      </c>
      <c r="B338" s="10"/>
      <c r="C338" s="19" t="s">
        <v>36</v>
      </c>
      <c r="D338" s="12"/>
      <c r="E338" s="12">
        <v>100000</v>
      </c>
      <c r="F338" s="20">
        <v>111095.49700000037</v>
      </c>
    </row>
    <row r="339" spans="1:6" x14ac:dyDescent="0.25">
      <c r="A339" s="9">
        <v>43187</v>
      </c>
      <c r="B339" s="10"/>
      <c r="C339" s="26" t="s">
        <v>52</v>
      </c>
      <c r="D339" s="12">
        <v>1500</v>
      </c>
      <c r="E339" s="12"/>
      <c r="F339" s="20">
        <v>109595.49700000037</v>
      </c>
    </row>
    <row r="340" spans="1:6" x14ac:dyDescent="0.25">
      <c r="A340" s="9">
        <v>43187</v>
      </c>
      <c r="B340" s="10"/>
      <c r="C340" s="23" t="s">
        <v>178</v>
      </c>
      <c r="D340" s="12">
        <v>60951.23</v>
      </c>
      <c r="E340" s="12"/>
      <c r="F340" s="20">
        <v>48644.267000000364</v>
      </c>
    </row>
    <row r="341" spans="1:6" x14ac:dyDescent="0.25">
      <c r="A341" s="9">
        <v>43187</v>
      </c>
      <c r="B341" s="10"/>
      <c r="C341" s="19" t="s">
        <v>179</v>
      </c>
      <c r="D341" s="12">
        <v>29700.99</v>
      </c>
      <c r="E341" s="12"/>
      <c r="F341" s="20">
        <v>18943.277000000362</v>
      </c>
    </row>
    <row r="342" spans="1:6" x14ac:dyDescent="0.25">
      <c r="A342" s="9">
        <v>43187</v>
      </c>
      <c r="B342" s="10"/>
      <c r="C342" s="19" t="s">
        <v>180</v>
      </c>
      <c r="D342" s="12">
        <v>6558.79</v>
      </c>
      <c r="E342" s="12"/>
      <c r="F342" s="20">
        <v>12384.487000000361</v>
      </c>
    </row>
    <row r="343" spans="1:6" x14ac:dyDescent="0.25">
      <c r="A343" s="9">
        <v>43187</v>
      </c>
      <c r="B343" s="10"/>
      <c r="C343" s="23" t="s">
        <v>181</v>
      </c>
      <c r="D343" s="12">
        <v>1500</v>
      </c>
      <c r="E343" s="12"/>
      <c r="F343" s="20">
        <v>10884.487000000361</v>
      </c>
    </row>
    <row r="344" spans="1:6" x14ac:dyDescent="0.25">
      <c r="A344" s="9">
        <v>43187</v>
      </c>
      <c r="B344" s="10"/>
      <c r="C344" s="19" t="s">
        <v>182</v>
      </c>
      <c r="D344" s="12">
        <v>1000</v>
      </c>
      <c r="E344" s="12"/>
      <c r="F344" s="20">
        <v>9884.4870000003611</v>
      </c>
    </row>
    <row r="345" spans="1:6" x14ac:dyDescent="0.25">
      <c r="A345" s="9">
        <v>43187</v>
      </c>
      <c r="B345" s="10"/>
      <c r="C345" s="19" t="s">
        <v>36</v>
      </c>
      <c r="D345" s="12"/>
      <c r="E345" s="12">
        <v>100000</v>
      </c>
      <c r="F345" s="20">
        <v>109884.48700000036</v>
      </c>
    </row>
    <row r="346" spans="1:6" x14ac:dyDescent="0.25">
      <c r="A346" s="9">
        <v>43187</v>
      </c>
      <c r="B346" s="10"/>
      <c r="C346" s="16" t="s">
        <v>117</v>
      </c>
      <c r="D346" s="12">
        <v>60000</v>
      </c>
      <c r="E346" s="12"/>
      <c r="F346" s="20">
        <v>49884.487000000358</v>
      </c>
    </row>
    <row r="347" spans="1:6" x14ac:dyDescent="0.25">
      <c r="A347" s="9">
        <v>43187</v>
      </c>
      <c r="B347" s="10"/>
      <c r="C347" s="19" t="s">
        <v>183</v>
      </c>
      <c r="D347" s="12">
        <v>18554.2</v>
      </c>
      <c r="E347" s="12"/>
      <c r="F347" s="20">
        <v>31330.287000000357</v>
      </c>
    </row>
    <row r="348" spans="1:6" x14ac:dyDescent="0.25">
      <c r="A348" s="9">
        <v>43187</v>
      </c>
      <c r="B348" s="10"/>
      <c r="C348" s="16" t="s">
        <v>90</v>
      </c>
      <c r="D348" s="12">
        <v>14616</v>
      </c>
      <c r="E348" s="12"/>
      <c r="F348" s="20">
        <v>16714.287000000357</v>
      </c>
    </row>
    <row r="349" spans="1:6" x14ac:dyDescent="0.25">
      <c r="D349" s="39">
        <f>SUM(D6:D348)</f>
        <v>5193858.4400000013</v>
      </c>
      <c r="E349" s="39">
        <f>SUM(E6:E348)</f>
        <v>5170733.21</v>
      </c>
    </row>
  </sheetData>
  <mergeCells count="2">
    <mergeCell ref="A1:F1"/>
    <mergeCell ref="A2:F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ServTes</dc:creator>
  <cp:lastModifiedBy>antonio</cp:lastModifiedBy>
  <dcterms:created xsi:type="dcterms:W3CDTF">2018-04-27T17:01:01Z</dcterms:created>
  <dcterms:modified xsi:type="dcterms:W3CDTF">2018-05-21T15:01:03Z</dcterms:modified>
</cp:coreProperties>
</file>