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ASE" sheetId="1" r:id="rId1"/>
    <sheet name="SEGURIDAD PÚBLICA" sheetId="2" r:id="rId2"/>
    <sheet name="AGUA POTABLE" sheetId="3" r:id="rId3"/>
  </sheets>
  <calcPr calcId="145621"/>
</workbook>
</file>

<file path=xl/calcChain.xml><?xml version="1.0" encoding="utf-8"?>
<calcChain xmlns="http://schemas.openxmlformats.org/spreadsheetml/2006/main">
  <c r="J14" i="3" l="1"/>
  <c r="I14" i="3"/>
  <c r="H14" i="3"/>
  <c r="G14" i="3"/>
  <c r="F14" i="3"/>
  <c r="E14" i="3"/>
  <c r="D14" i="3"/>
  <c r="C14" i="3"/>
  <c r="J48" i="2"/>
  <c r="I48" i="2"/>
  <c r="H48" i="2"/>
  <c r="G48" i="2"/>
  <c r="F48" i="2"/>
  <c r="E48" i="2"/>
  <c r="D48" i="2"/>
  <c r="C48" i="2"/>
  <c r="J250" i="1"/>
  <c r="I250" i="1"/>
  <c r="H250" i="1"/>
  <c r="G250" i="1"/>
  <c r="F250" i="1"/>
  <c r="E250" i="1"/>
  <c r="D250" i="1"/>
  <c r="C250" i="1"/>
</calcChain>
</file>

<file path=xl/sharedStrings.xml><?xml version="1.0" encoding="utf-8"?>
<sst xmlns="http://schemas.openxmlformats.org/spreadsheetml/2006/main" count="744" uniqueCount="335">
  <si>
    <t>NÓMINAS</t>
  </si>
  <si>
    <t>MUNICIPIO DE ETZATLAN JALISCO</t>
  </si>
  <si>
    <t>Administración 2015-2018</t>
  </si>
  <si>
    <t>Periodo 10 Quincenal del 16/05/2018 al 31/05/2018</t>
  </si>
  <si>
    <t>Código</t>
  </si>
  <si>
    <t>Empleado</t>
  </si>
  <si>
    <t>Sueldo</t>
  </si>
  <si>
    <t>Horas extras</t>
  </si>
  <si>
    <t>FONDO DE AHORRO AYUNTAMIENTO</t>
  </si>
  <si>
    <t>APOYO EDUCACIONAL</t>
  </si>
  <si>
    <t>Subsidio al Empleo (sp)</t>
  </si>
  <si>
    <t>I.S.R. (sp)</t>
  </si>
  <si>
    <t>PAGO PRESTAMO</t>
  </si>
  <si>
    <t>*NETO*</t>
  </si>
  <si>
    <t>FIRMA DE RECIBIDO</t>
  </si>
  <si>
    <t>Departamento 1 REGIDORES</t>
  </si>
  <si>
    <t>001</t>
  </si>
  <si>
    <t>Barajas De La Torre Abigail</t>
  </si>
  <si>
    <t>045</t>
  </si>
  <si>
    <t>Sierra Romero Dolores Edith</t>
  </si>
  <si>
    <t>046</t>
  </si>
  <si>
    <t>Robledo Ortiz Edgar Antonio</t>
  </si>
  <si>
    <t>117</t>
  </si>
  <si>
    <t>Covarrubias Valencia Jose</t>
  </si>
  <si>
    <t>166</t>
  </si>
  <si>
    <t>Gomez Rico Luz Elena</t>
  </si>
  <si>
    <t>168</t>
  </si>
  <si>
    <t>Gomez Alvarado Ma. Magdalena</t>
  </si>
  <si>
    <t>190</t>
  </si>
  <si>
    <t>Melchor Navarro Obed</t>
  </si>
  <si>
    <t>475</t>
  </si>
  <si>
    <t>Madrid Jaramillo Aurora Alejandra</t>
  </si>
  <si>
    <t>477</t>
  </si>
  <si>
    <t>Huerta Ocegueda Maria Del Socorro</t>
  </si>
  <si>
    <t>Total Depto</t>
  </si>
  <si>
    <t xml:space="preserve">  -----------------------</t>
  </si>
  <si>
    <t>Departamento 4 SERV PUB MUNICIPAL</t>
  </si>
  <si>
    <t>088</t>
  </si>
  <si>
    <t>Cervantes Velasco Isaias</t>
  </si>
  <si>
    <t>096</t>
  </si>
  <si>
    <t>Acevedo Ochoa J. Guadalupe</t>
  </si>
  <si>
    <t>106</t>
  </si>
  <si>
    <t>Mariscal Morales Jesus Ricardo</t>
  </si>
  <si>
    <t>126</t>
  </si>
  <si>
    <t>Hernandez Aguirre Jose Manuel</t>
  </si>
  <si>
    <t>Departamento 5 CONTRALORIA INTERNA</t>
  </si>
  <si>
    <t>018</t>
  </si>
  <si>
    <t>Rodriguez Castellanos Angelica Ivette</t>
  </si>
  <si>
    <t>059</t>
  </si>
  <si>
    <t>Medina Flores Everardo</t>
  </si>
  <si>
    <t>Departamento 6 CASA DE CULTURA</t>
  </si>
  <si>
    <t>006</t>
  </si>
  <si>
    <t>Gonzalez Juarez Alejandra Amanda</t>
  </si>
  <si>
    <t>020</t>
  </si>
  <si>
    <t>Arciniega Rodriguez Antonio</t>
  </si>
  <si>
    <t>031</t>
  </si>
  <si>
    <t>Parra Ron Carlos Enrique</t>
  </si>
  <si>
    <t>219</t>
  </si>
  <si>
    <t>Diaz Perez Samuel</t>
  </si>
  <si>
    <t>Departamento 7 RELACIONES EXTERIORES</t>
  </si>
  <si>
    <t>007</t>
  </si>
  <si>
    <t xml:space="preserve">Fregoso Hurtado Alejandra </t>
  </si>
  <si>
    <t>034</t>
  </si>
  <si>
    <t xml:space="preserve">Gutierrez Reyes Carol </t>
  </si>
  <si>
    <t>133</t>
  </si>
  <si>
    <t>Estrada Gomez Juan Carlos</t>
  </si>
  <si>
    <t>236</t>
  </si>
  <si>
    <t>Lopez Martinez Yvette Amalia Margarita</t>
  </si>
  <si>
    <t>Departamento 9 ASEO PUBLICO</t>
  </si>
  <si>
    <t>010</t>
  </si>
  <si>
    <t>Fregoso Alvarado Alfonso</t>
  </si>
  <si>
    <t>026</t>
  </si>
  <si>
    <t>Huerta  Aguila Bernardino</t>
  </si>
  <si>
    <t>103</t>
  </si>
  <si>
    <t>Gracia Gomez Javier</t>
  </si>
  <si>
    <t>202</t>
  </si>
  <si>
    <t>Cisneros Vazquez Ramiro</t>
  </si>
  <si>
    <t>227</t>
  </si>
  <si>
    <t>Navarro Hernandez Sostenes</t>
  </si>
  <si>
    <t>231</t>
  </si>
  <si>
    <t>Tellez Gomez Vicente</t>
  </si>
  <si>
    <t>Departamento 10 REGISTRO CIVIL</t>
  </si>
  <si>
    <t>012</t>
  </si>
  <si>
    <t>Navarro Hernandez Alma Sagrario</t>
  </si>
  <si>
    <t>042</t>
  </si>
  <si>
    <t>Madrid Zaines Delia Carolina</t>
  </si>
  <si>
    <t>Departamento 11 ALUMBRADO PUBLICO</t>
  </si>
  <si>
    <t>035</t>
  </si>
  <si>
    <t>Ruiz Hernandez Celestino</t>
  </si>
  <si>
    <t>115</t>
  </si>
  <si>
    <t>Lares  Rodriguez Jose Angel</t>
  </si>
  <si>
    <t>Departamento 12 DESARROLLO RURAL</t>
  </si>
  <si>
    <t>043</t>
  </si>
  <si>
    <t xml:space="preserve">Montes Colima Diana Rocio </t>
  </si>
  <si>
    <t>111</t>
  </si>
  <si>
    <t>Parra Aguayo Jorge</t>
  </si>
  <si>
    <t>Departamento 13 OFICIALIA MAYOR ADMINISTRATIVA</t>
  </si>
  <si>
    <t>082</t>
  </si>
  <si>
    <t>Ventura Perez Herlinda Aurora</t>
  </si>
  <si>
    <t>123</t>
  </si>
  <si>
    <t>Ledesma Moran Jose Federico</t>
  </si>
  <si>
    <t>Departamento 15 HACIENDA MUNICIPAL</t>
  </si>
  <si>
    <t>019</t>
  </si>
  <si>
    <t>Martinez Paredes Anna Veronica</t>
  </si>
  <si>
    <t>087</t>
  </si>
  <si>
    <t>Arquieta Gonzalez Irene Magali</t>
  </si>
  <si>
    <t>147</t>
  </si>
  <si>
    <t>Gomez Esquivel Julio Israel</t>
  </si>
  <si>
    <t>329</t>
  </si>
  <si>
    <t>Gallegos  Perez Jose Francisco</t>
  </si>
  <si>
    <t>393</t>
  </si>
  <si>
    <t>Rivera  Castillo Abril Iyali</t>
  </si>
  <si>
    <t>Departamento 16 PRESIDENCIA</t>
  </si>
  <si>
    <t>176</t>
  </si>
  <si>
    <t>Becerra Gonzalez Marisol</t>
  </si>
  <si>
    <t>179</t>
  </si>
  <si>
    <t>Fregoso Barboza Martin Daniel</t>
  </si>
  <si>
    <t>Departamento 17 OBRAS PUBLICAS</t>
  </si>
  <si>
    <t>072</t>
  </si>
  <si>
    <t>Renteria Mendez Francisco</t>
  </si>
  <si>
    <t>110</t>
  </si>
  <si>
    <t>Gutierrez Martinez Jorge</t>
  </si>
  <si>
    <t>144</t>
  </si>
  <si>
    <t>Flores Iñiguez Juan Raymundo</t>
  </si>
  <si>
    <t>184</t>
  </si>
  <si>
    <t>Davalos Salcedo Miguel Carlos</t>
  </si>
  <si>
    <t>Departamento 19 JURIDICO</t>
  </si>
  <si>
    <t>028</t>
  </si>
  <si>
    <t>Fregoso Medrano Carlos Alejandro</t>
  </si>
  <si>
    <t>038</t>
  </si>
  <si>
    <t>Carrillo Muñoz Cesar Omar</t>
  </si>
  <si>
    <t>155</t>
  </si>
  <si>
    <t>Gutierrez Siordia Lorena</t>
  </si>
  <si>
    <t>Departamento 20 RASTRO</t>
  </si>
  <si>
    <t>090</t>
  </si>
  <si>
    <t>Lopez Villegas J Jesus</t>
  </si>
  <si>
    <t>476</t>
  </si>
  <si>
    <t>Hernandez Uribe Mario Uriel</t>
  </si>
  <si>
    <t>Departamento 22 INGRESOS</t>
  </si>
  <si>
    <t>125</t>
  </si>
  <si>
    <t>Cabrales Gonzalez Jose Manuel</t>
  </si>
  <si>
    <t>152</t>
  </si>
  <si>
    <t>Bernal Ruiz Lauro</t>
  </si>
  <si>
    <t>171</t>
  </si>
  <si>
    <t>Arias Ramos Maria Del Socorro</t>
  </si>
  <si>
    <t>Departamento 23 COMPUTO E INFORMATICA2863</t>
  </si>
  <si>
    <t>047</t>
  </si>
  <si>
    <t>Bernal Estrada Edgar Fernando</t>
  </si>
  <si>
    <t>Departamento 25 DEPORTES</t>
  </si>
  <si>
    <t>181</t>
  </si>
  <si>
    <t xml:space="preserve">Acosta Gonzalez Miguel </t>
  </si>
  <si>
    <t>291</t>
  </si>
  <si>
    <t>Cabrales  Meza  Cecilio</t>
  </si>
  <si>
    <t>Departamento 26 SERVICIOS MEDICOS MUNICIPALES</t>
  </si>
  <si>
    <t>039</t>
  </si>
  <si>
    <t>Robles Gonzalez Claudia Susana</t>
  </si>
  <si>
    <t>068</t>
  </si>
  <si>
    <t>Leal  Francisco Javier</t>
  </si>
  <si>
    <t>321</t>
  </si>
  <si>
    <t>Esquivel Reyes Victoria Guadalupe</t>
  </si>
  <si>
    <t>392</t>
  </si>
  <si>
    <t>Jardon Sanchez Cesar Alexandro</t>
  </si>
  <si>
    <t>Departamento 30 IMPUESTO PREDIAL Y CATASTRO</t>
  </si>
  <si>
    <t>055</t>
  </si>
  <si>
    <t>Ortega Cruz Erika Narcedalia</t>
  </si>
  <si>
    <t>064</t>
  </si>
  <si>
    <t xml:space="preserve">Castellanos Lopez Francisco Javier </t>
  </si>
  <si>
    <t>173</t>
  </si>
  <si>
    <t>Garcia Lopez Maria Esmeralda</t>
  </si>
  <si>
    <t>191</t>
  </si>
  <si>
    <t>Robles Venegas Oscar Humberto</t>
  </si>
  <si>
    <t>Departamento 31 PROMOCION ECONOMICA</t>
  </si>
  <si>
    <t>060</t>
  </si>
  <si>
    <t>Rodriguez Arquieta Fausto Rafael</t>
  </si>
  <si>
    <t>170</t>
  </si>
  <si>
    <t>Ulloa Martinez Marcela Guadalupe</t>
  </si>
  <si>
    <t>193</t>
  </si>
  <si>
    <t>Placencia Garcia Oscari</t>
  </si>
  <si>
    <t>Departamento 32 SECRETARIA GENERAL</t>
  </si>
  <si>
    <t>189</t>
  </si>
  <si>
    <t>Reynaga  Lopez Nahsdhelly Alejandra</t>
  </si>
  <si>
    <t>336</t>
  </si>
  <si>
    <t>Ibarra Flores Milagros Sarahi</t>
  </si>
  <si>
    <t>Departamento 33 CEMENTERIO</t>
  </si>
  <si>
    <t>063</t>
  </si>
  <si>
    <t>Illan Ruiz Fernando</t>
  </si>
  <si>
    <t>Departamento 34 PARQUES Y JARDINES</t>
  </si>
  <si>
    <t>089</t>
  </si>
  <si>
    <t>Navarro Huerta Isidro</t>
  </si>
  <si>
    <t>Departamento 39 TRANSPARENCIA</t>
  </si>
  <si>
    <t>078</t>
  </si>
  <si>
    <t>Reyes Montero Hector Carlos</t>
  </si>
  <si>
    <t>157</t>
  </si>
  <si>
    <t>Aldaz Velez Lorenzo Miguel</t>
  </si>
  <si>
    <t>Departamento 41 EDUCACION</t>
  </si>
  <si>
    <t>085</t>
  </si>
  <si>
    <t>Mariscal Morales Iliana Patricia</t>
  </si>
  <si>
    <t>129</t>
  </si>
  <si>
    <t>Gavilanes Navarro Jose Ricardo</t>
  </si>
  <si>
    <t>Departamento 47 SINDICATURA</t>
  </si>
  <si>
    <t>032</t>
  </si>
  <si>
    <t>Fregoso Barboza Carlos Rafael</t>
  </si>
  <si>
    <t>443</t>
  </si>
  <si>
    <t>Siordia Barboza Adela Sarahi</t>
  </si>
  <si>
    <t>Departamento 52 DELEGACION DE OCONAHUA</t>
  </si>
  <si>
    <t>002</t>
  </si>
  <si>
    <t>Brambila Melchor Adrian</t>
  </si>
  <si>
    <t>013</t>
  </si>
  <si>
    <t>Arvizu  Bacilio Alonso Canuto</t>
  </si>
  <si>
    <t>030</t>
  </si>
  <si>
    <t>Lopez Silva Carlos Damian</t>
  </si>
  <si>
    <t>342</t>
  </si>
  <si>
    <t>Alvarez Sandoval Ruben</t>
  </si>
  <si>
    <t>409</t>
  </si>
  <si>
    <t>Martinez Melchor Misael</t>
  </si>
  <si>
    <t>447</t>
  </si>
  <si>
    <t>Armas Santiago Celina</t>
  </si>
  <si>
    <t>Departamento 56 INSTITUTO DE LA MUJER</t>
  </si>
  <si>
    <t>292</t>
  </si>
  <si>
    <t>Medina Flores Mirian Concepcion</t>
  </si>
  <si>
    <t>448</t>
  </si>
  <si>
    <t>Carbajal Tamayo Maricruz</t>
  </si>
  <si>
    <t>Departamento 81 AGENCIA DE STA ROSALIA</t>
  </si>
  <si>
    <t>066</t>
  </si>
  <si>
    <t>Gomez Hernandez Francisco Javier</t>
  </si>
  <si>
    <t>Departamento 82 AGENCIA DE SAN RAFAEL</t>
  </si>
  <si>
    <t>486</t>
  </si>
  <si>
    <t>Bernal Aquino Olivia</t>
  </si>
  <si>
    <t>Departamento 83 AGENCIA DE SAN SEBASTIAN</t>
  </si>
  <si>
    <t>114</t>
  </si>
  <si>
    <t>Gonzalez Ruiz Jose Angel</t>
  </si>
  <si>
    <t>Departamento 84 AGENCIA DE PUERTA DE PERICOS</t>
  </si>
  <si>
    <t>450</t>
  </si>
  <si>
    <t>Quinonez  Medina Horacio Eduardo</t>
  </si>
  <si>
    <t>Departamento 85 AGENCIA DE LA MAZATA</t>
  </si>
  <si>
    <t>209</t>
  </si>
  <si>
    <t>Navarro  Ayon Raul Jaime</t>
  </si>
  <si>
    <t>Departamento 86 AGENCIA DE LA QUEBRADA</t>
  </si>
  <si>
    <t>220</t>
  </si>
  <si>
    <t>Perez Llamas Samuel</t>
  </si>
  <si>
    <t>Departamento 87 AGENCIA DE EL AMPARO</t>
  </si>
  <si>
    <t>290</t>
  </si>
  <si>
    <t>Murillo  Hernandez Mariano</t>
  </si>
  <si>
    <t xml:space="preserve">  =============</t>
  </si>
  <si>
    <t>Total Gral.</t>
  </si>
  <si>
    <t xml:space="preserve"> </t>
  </si>
  <si>
    <t>M.V.Z. CARLOS RAFAEL FREGOSO BARBOZA</t>
  </si>
  <si>
    <t>L.C.P. MARTIN DANIEL FREGOSO BARBOZA.</t>
  </si>
  <si>
    <t>C.P. JOSÉ FRANCISCO GALLEGOS PÉREZ</t>
  </si>
  <si>
    <t>Síndico Municipal.</t>
  </si>
  <si>
    <t>Presidente Municipal Interino</t>
  </si>
  <si>
    <t>Encargado de Hacienda Pública Municipal</t>
  </si>
  <si>
    <t>Departamento 21 SEGURIDAD PUBLICA</t>
  </si>
  <si>
    <t>033</t>
  </si>
  <si>
    <t>Torres Moran Carlos</t>
  </si>
  <si>
    <t>238</t>
  </si>
  <si>
    <t>Arvizu Gil Homero Jose</t>
  </si>
  <si>
    <t>239</t>
  </si>
  <si>
    <t>Campero Martinez Juan</t>
  </si>
  <si>
    <t>240</t>
  </si>
  <si>
    <t>Carrillo Murillo Salvador</t>
  </si>
  <si>
    <t>241</t>
  </si>
  <si>
    <t>Castañeda Arandas Efren</t>
  </si>
  <si>
    <t>243</t>
  </si>
  <si>
    <t>Corona Martinez Jose Mariano</t>
  </si>
  <si>
    <t>246</t>
  </si>
  <si>
    <t>Garcia Figueroa Gustavo</t>
  </si>
  <si>
    <t>247</t>
  </si>
  <si>
    <t>Garcia Figueroa Jose Manuel</t>
  </si>
  <si>
    <t>248</t>
  </si>
  <si>
    <t>Garcia Garcia Rogelio</t>
  </si>
  <si>
    <t>249</t>
  </si>
  <si>
    <t>Garcia Magallanes Francisco</t>
  </si>
  <si>
    <t>250</t>
  </si>
  <si>
    <t>Gaytan  Perez Luis</t>
  </si>
  <si>
    <t>253</t>
  </si>
  <si>
    <t>Gonzalez Campos Jose Manuel</t>
  </si>
  <si>
    <t>254</t>
  </si>
  <si>
    <t>Hernandez Arias Sebastian</t>
  </si>
  <si>
    <t>255</t>
  </si>
  <si>
    <t>Hernandez Palacios Refugio Guadalupe</t>
  </si>
  <si>
    <t>257</t>
  </si>
  <si>
    <t>Mancillas Mora Martin</t>
  </si>
  <si>
    <t>258</t>
  </si>
  <si>
    <t>Martinez Garcia Jose Enrique</t>
  </si>
  <si>
    <t>262</t>
  </si>
  <si>
    <t>Ramirez Alvarez Anai</t>
  </si>
  <si>
    <t>264</t>
  </si>
  <si>
    <t>Reyes Hernandez Moises</t>
  </si>
  <si>
    <t>268</t>
  </si>
  <si>
    <t>Salas Carranza Francisco Carlos</t>
  </si>
  <si>
    <t>330</t>
  </si>
  <si>
    <t>Figueroa Garcia Jose De Jesus</t>
  </si>
  <si>
    <t>360</t>
  </si>
  <si>
    <t>Aguirre Mercado Jovanny Missael</t>
  </si>
  <si>
    <t>367</t>
  </si>
  <si>
    <t>Rosas Flores Alvaro</t>
  </si>
  <si>
    <t>382</t>
  </si>
  <si>
    <t>Curiel Rodriguez Luis Alfonso</t>
  </si>
  <si>
    <t>383</t>
  </si>
  <si>
    <t>Vazquez  Renteria Dimas Gustavo</t>
  </si>
  <si>
    <t>418</t>
  </si>
  <si>
    <t>Garcia Lopez Maria Cecilia</t>
  </si>
  <si>
    <t>456</t>
  </si>
  <si>
    <t>Huerta  Vazquez Jonathan Guadalupe</t>
  </si>
  <si>
    <t>466</t>
  </si>
  <si>
    <t>Tovar Ayala Astrid Scarleite</t>
  </si>
  <si>
    <t>483</t>
  </si>
  <si>
    <t>Gomez Meza Maria Guadalupe</t>
  </si>
  <si>
    <t>484</t>
  </si>
  <si>
    <t>Ruelas  Barajas Ersain Ramiro</t>
  </si>
  <si>
    <t>Departamento 8 PROTECCION CIVIL</t>
  </si>
  <si>
    <t>067</t>
  </si>
  <si>
    <t>Hernandez Ulloa Francisco Javier</t>
  </si>
  <si>
    <t>186</t>
  </si>
  <si>
    <t>De La Torre Garcia Miguel Rafael</t>
  </si>
  <si>
    <t>284</t>
  </si>
  <si>
    <t>Lopez Gomez Gabriel Alejandro</t>
  </si>
  <si>
    <t>349</t>
  </si>
  <si>
    <t>Garcia Montes Saul Margarito</t>
  </si>
  <si>
    <t>462</t>
  </si>
  <si>
    <t xml:space="preserve">Alfaro Dominguez Jose De Jesus </t>
  </si>
  <si>
    <t>Departamento 18 AGUA POTABLE</t>
  </si>
  <si>
    <t>051</t>
  </si>
  <si>
    <t>Bailon Sierra Enrique</t>
  </si>
  <si>
    <t>052</t>
  </si>
  <si>
    <t>Gonzalez Bernal Enrique Martin</t>
  </si>
  <si>
    <t>131</t>
  </si>
  <si>
    <t>Ponce Franco Jose Salvador</t>
  </si>
  <si>
    <t>203</t>
  </si>
  <si>
    <t>Garcia Medina Ramon</t>
  </si>
  <si>
    <t>234</t>
  </si>
  <si>
    <t>Sanchez Garcia Victor Manuel</t>
  </si>
  <si>
    <t>331</t>
  </si>
  <si>
    <t>Barajas  Reyes Victorino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</si>
</sst>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rgb="FFFF9900"/>
      <name val="Arial"/>
      <family val="2"/>
    </font>
    <font>
      <b/>
      <sz val="36"/>
      <color theme="1"/>
      <name val="Constantia"/>
      <family val="1"/>
    </font>
    <font>
      <b/>
      <sz val="16"/>
      <color theme="1"/>
      <name val="Batang"/>
      <family val="1"/>
    </font>
    <font>
      <b/>
      <sz val="11"/>
      <color theme="1"/>
      <name val="Arial"/>
      <family val="2"/>
    </font>
    <font>
      <b/>
      <sz val="11"/>
      <color indexed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FD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7" fillId="0" borderId="0" xfId="0" applyNumberFormat="1" applyFont="1"/>
    <xf numFmtId="0" fontId="8" fillId="0" borderId="0" xfId="0" applyFont="1"/>
    <xf numFmtId="49" fontId="8" fillId="0" borderId="0" xfId="0" applyNumberFormat="1" applyFont="1"/>
    <xf numFmtId="164" fontId="8" fillId="0" borderId="0" xfId="0" applyNumberFormat="1" applyFont="1"/>
    <xf numFmtId="164" fontId="7" fillId="0" borderId="0" xfId="0" applyNumberFormat="1" applyFont="1"/>
    <xf numFmtId="164" fontId="8" fillId="0" borderId="3" xfId="0" applyNumberFormat="1" applyFont="1" applyBorder="1"/>
    <xf numFmtId="49" fontId="7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49" fontId="8" fillId="0" borderId="0" xfId="0" applyNumberFormat="1" applyFont="1" applyAlignment="1">
      <alignment horizontal="right"/>
    </xf>
    <xf numFmtId="164" fontId="9" fillId="0" borderId="0" xfId="0" applyNumberFormat="1" applyFont="1"/>
    <xf numFmtId="0" fontId="7" fillId="0" borderId="4" xfId="0" applyFont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1" fillId="0" borderId="0" xfId="0" applyFont="1"/>
    <xf numFmtId="0" fontId="7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6"/>
  <sheetViews>
    <sheetView tabSelected="1" view="pageLayout" zoomScaleNormal="100" workbookViewId="0">
      <selection activeCell="K241" sqref="K241"/>
    </sheetView>
  </sheetViews>
  <sheetFormatPr baseColWidth="10" defaultRowHeight="15" x14ac:dyDescent="0.25"/>
  <cols>
    <col min="2" max="2" width="41.42578125" bestFit="1" customWidth="1"/>
    <col min="3" max="10" width="17.140625" customWidth="1"/>
    <col min="11" max="11" width="34.28515625" customWidth="1"/>
  </cols>
  <sheetData>
    <row r="1" spans="1:11" ht="46.5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</row>
    <row r="2" spans="1:11" ht="20.25" x14ac:dyDescent="0.25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0.25" customHeight="1" x14ac:dyDescent="0.2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60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7" t="s">
        <v>14</v>
      </c>
    </row>
    <row r="5" spans="1:11" ht="15.75" thickTop="1" x14ac:dyDescent="0.25"/>
    <row r="6" spans="1:11" s="9" customFormat="1" ht="15.75" x14ac:dyDescent="0.25">
      <c r="A6" s="8" t="s">
        <v>15</v>
      </c>
    </row>
    <row r="7" spans="1:11" s="9" customFormat="1" ht="30" customHeight="1" x14ac:dyDescent="0.25">
      <c r="A7" s="10" t="s">
        <v>16</v>
      </c>
      <c r="B7" s="9" t="s">
        <v>17</v>
      </c>
      <c r="C7" s="11">
        <v>9049.4599999999991</v>
      </c>
      <c r="D7" s="11">
        <v>0</v>
      </c>
      <c r="E7" s="11">
        <v>361.98</v>
      </c>
      <c r="F7" s="11">
        <v>633.46</v>
      </c>
      <c r="G7" s="11">
        <v>0</v>
      </c>
      <c r="H7" s="11">
        <v>1385.7</v>
      </c>
      <c r="I7" s="11">
        <v>0</v>
      </c>
      <c r="J7" s="12">
        <v>8659.2000000000007</v>
      </c>
      <c r="K7" s="13"/>
    </row>
    <row r="8" spans="1:11" s="9" customFormat="1" ht="30" customHeight="1" x14ac:dyDescent="0.25">
      <c r="A8" s="10" t="s">
        <v>18</v>
      </c>
      <c r="B8" s="9" t="s">
        <v>19</v>
      </c>
      <c r="C8" s="11">
        <v>9049.2900000000009</v>
      </c>
      <c r="D8" s="11">
        <v>0</v>
      </c>
      <c r="E8" s="11">
        <v>361.97</v>
      </c>
      <c r="F8" s="11">
        <v>633.45000000000005</v>
      </c>
      <c r="G8" s="11">
        <v>0</v>
      </c>
      <c r="H8" s="11">
        <v>1385.67</v>
      </c>
      <c r="I8" s="11">
        <v>0</v>
      </c>
      <c r="J8" s="12">
        <v>8659.2000000000007</v>
      </c>
      <c r="K8" s="13"/>
    </row>
    <row r="9" spans="1:11" s="9" customFormat="1" ht="30" customHeight="1" x14ac:dyDescent="0.25">
      <c r="A9" s="10" t="s">
        <v>20</v>
      </c>
      <c r="B9" s="9" t="s">
        <v>21</v>
      </c>
      <c r="C9" s="11">
        <v>9049.2900000000009</v>
      </c>
      <c r="D9" s="11">
        <v>0</v>
      </c>
      <c r="E9" s="11">
        <v>361.97</v>
      </c>
      <c r="F9" s="11">
        <v>633.45000000000005</v>
      </c>
      <c r="G9" s="11">
        <v>0</v>
      </c>
      <c r="H9" s="11">
        <v>1385.67</v>
      </c>
      <c r="I9" s="11">
        <v>0</v>
      </c>
      <c r="J9" s="12">
        <v>8659</v>
      </c>
      <c r="K9" s="13"/>
    </row>
    <row r="10" spans="1:11" s="9" customFormat="1" ht="30" customHeight="1" x14ac:dyDescent="0.25">
      <c r="A10" s="10" t="s">
        <v>22</v>
      </c>
      <c r="B10" s="9" t="s">
        <v>23</v>
      </c>
      <c r="C10" s="11">
        <v>9049.2900000000009</v>
      </c>
      <c r="D10" s="11">
        <v>0</v>
      </c>
      <c r="E10" s="11">
        <v>361.97</v>
      </c>
      <c r="F10" s="11">
        <v>633.45000000000005</v>
      </c>
      <c r="G10" s="11">
        <v>0</v>
      </c>
      <c r="H10" s="11">
        <v>1385.67</v>
      </c>
      <c r="I10" s="11">
        <v>1300</v>
      </c>
      <c r="J10" s="12">
        <v>7359</v>
      </c>
      <c r="K10" s="13"/>
    </row>
    <row r="11" spans="1:11" s="9" customFormat="1" ht="30" customHeight="1" x14ac:dyDescent="0.25">
      <c r="A11" s="10" t="s">
        <v>24</v>
      </c>
      <c r="B11" s="9" t="s">
        <v>25</v>
      </c>
      <c r="C11" s="11">
        <v>9049.2900000000009</v>
      </c>
      <c r="D11" s="11">
        <v>0</v>
      </c>
      <c r="E11" s="11">
        <v>361.97</v>
      </c>
      <c r="F11" s="11">
        <v>633.45000000000005</v>
      </c>
      <c r="G11" s="11">
        <v>0</v>
      </c>
      <c r="H11" s="11">
        <v>1385.67</v>
      </c>
      <c r="I11" s="11">
        <v>0</v>
      </c>
      <c r="J11" s="12">
        <v>8659</v>
      </c>
      <c r="K11" s="13"/>
    </row>
    <row r="12" spans="1:11" s="9" customFormat="1" ht="30" customHeight="1" x14ac:dyDescent="0.25">
      <c r="A12" s="10" t="s">
        <v>26</v>
      </c>
      <c r="B12" s="9" t="s">
        <v>27</v>
      </c>
      <c r="C12" s="11">
        <v>9049.2900000000009</v>
      </c>
      <c r="D12" s="11">
        <v>0</v>
      </c>
      <c r="E12" s="11">
        <v>361.97</v>
      </c>
      <c r="F12" s="11">
        <v>633.45000000000005</v>
      </c>
      <c r="G12" s="11">
        <v>0</v>
      </c>
      <c r="H12" s="11">
        <v>1385.67</v>
      </c>
      <c r="I12" s="11">
        <v>0</v>
      </c>
      <c r="J12" s="12">
        <v>8659</v>
      </c>
      <c r="K12" s="13"/>
    </row>
    <row r="13" spans="1:11" s="9" customFormat="1" ht="30" customHeight="1" x14ac:dyDescent="0.25">
      <c r="A13" s="10" t="s">
        <v>28</v>
      </c>
      <c r="B13" s="9" t="s">
        <v>29</v>
      </c>
      <c r="C13" s="11">
        <v>9049.2900000000009</v>
      </c>
      <c r="D13" s="11">
        <v>0</v>
      </c>
      <c r="E13" s="11">
        <v>361.97</v>
      </c>
      <c r="F13" s="11">
        <v>633.45000000000005</v>
      </c>
      <c r="G13" s="11">
        <v>0</v>
      </c>
      <c r="H13" s="11">
        <v>1385.67</v>
      </c>
      <c r="I13" s="11">
        <v>0</v>
      </c>
      <c r="J13" s="12">
        <v>8659</v>
      </c>
      <c r="K13" s="13"/>
    </row>
    <row r="14" spans="1:11" s="9" customFormat="1" ht="30" customHeight="1" x14ac:dyDescent="0.25">
      <c r="A14" s="10" t="s">
        <v>30</v>
      </c>
      <c r="B14" s="9" t="s">
        <v>31</v>
      </c>
      <c r="C14" s="11">
        <v>9049.35</v>
      </c>
      <c r="D14" s="11">
        <v>0</v>
      </c>
      <c r="E14" s="11">
        <v>361.97</v>
      </c>
      <c r="F14" s="11">
        <v>633.45000000000005</v>
      </c>
      <c r="G14" s="11">
        <v>0</v>
      </c>
      <c r="H14" s="11">
        <v>1385.68</v>
      </c>
      <c r="I14" s="11">
        <v>0</v>
      </c>
      <c r="J14" s="12">
        <v>8659.2000000000007</v>
      </c>
      <c r="K14" s="13"/>
    </row>
    <row r="15" spans="1:11" s="9" customFormat="1" ht="30" customHeight="1" x14ac:dyDescent="0.25">
      <c r="A15" s="10" t="s">
        <v>32</v>
      </c>
      <c r="B15" s="9" t="s">
        <v>33</v>
      </c>
      <c r="C15" s="11">
        <v>9049.35</v>
      </c>
      <c r="D15" s="11">
        <v>0</v>
      </c>
      <c r="E15" s="11">
        <v>361.97</v>
      </c>
      <c r="F15" s="11">
        <v>633.45000000000005</v>
      </c>
      <c r="G15" s="11">
        <v>0</v>
      </c>
      <c r="H15" s="11">
        <v>1385.68</v>
      </c>
      <c r="I15" s="11">
        <v>0</v>
      </c>
      <c r="J15" s="12">
        <v>8659.2000000000007</v>
      </c>
      <c r="K15" s="13"/>
    </row>
    <row r="16" spans="1:11" s="15" customFormat="1" ht="15.75" x14ac:dyDescent="0.25">
      <c r="A16" s="14" t="s">
        <v>34</v>
      </c>
      <c r="C16" s="15" t="s">
        <v>35</v>
      </c>
      <c r="D16" s="15" t="s">
        <v>35</v>
      </c>
      <c r="E16" s="15" t="s">
        <v>35</v>
      </c>
      <c r="F16" s="15" t="s">
        <v>35</v>
      </c>
      <c r="G16" s="15" t="s">
        <v>35</v>
      </c>
      <c r="H16" s="15" t="s">
        <v>35</v>
      </c>
      <c r="I16" s="15" t="s">
        <v>35</v>
      </c>
      <c r="J16" s="15" t="s">
        <v>35</v>
      </c>
    </row>
    <row r="17" spans="1:11" s="9" customFormat="1" ht="15.75" x14ac:dyDescent="0.25">
      <c r="A17" s="10"/>
      <c r="C17" s="12">
        <v>81443.899999999994</v>
      </c>
      <c r="D17" s="12">
        <v>0</v>
      </c>
      <c r="E17" s="12">
        <v>3257.74</v>
      </c>
      <c r="F17" s="12">
        <v>5701.06</v>
      </c>
      <c r="G17" s="12">
        <v>0</v>
      </c>
      <c r="H17" s="12">
        <v>12471.08</v>
      </c>
      <c r="I17" s="12">
        <v>1300</v>
      </c>
      <c r="J17" s="12">
        <v>76631.8</v>
      </c>
      <c r="K17" s="12"/>
    </row>
    <row r="18" spans="1:11" s="9" customFormat="1" x14ac:dyDescent="0.2">
      <c r="A18" s="10"/>
    </row>
    <row r="19" spans="1:11" s="9" customFormat="1" ht="15.75" x14ac:dyDescent="0.25">
      <c r="A19" s="8" t="s">
        <v>36</v>
      </c>
    </row>
    <row r="20" spans="1:11" s="9" customFormat="1" ht="30" customHeight="1" x14ac:dyDescent="0.25">
      <c r="A20" s="10" t="s">
        <v>37</v>
      </c>
      <c r="B20" s="9" t="s">
        <v>38</v>
      </c>
      <c r="C20" s="11">
        <v>5003.6400000000003</v>
      </c>
      <c r="D20" s="11">
        <v>0</v>
      </c>
      <c r="E20" s="11">
        <v>200.15</v>
      </c>
      <c r="F20" s="11">
        <v>350.25</v>
      </c>
      <c r="G20" s="11">
        <v>0</v>
      </c>
      <c r="H20" s="11">
        <v>524.19000000000005</v>
      </c>
      <c r="I20" s="11">
        <v>0</v>
      </c>
      <c r="J20" s="12">
        <v>5029.8</v>
      </c>
      <c r="K20" s="13"/>
    </row>
    <row r="21" spans="1:11" s="9" customFormat="1" ht="30" customHeight="1" x14ac:dyDescent="0.25">
      <c r="A21" s="10" t="s">
        <v>39</v>
      </c>
      <c r="B21" s="9" t="s">
        <v>40</v>
      </c>
      <c r="C21" s="11">
        <v>3120.28</v>
      </c>
      <c r="D21" s="11">
        <v>0</v>
      </c>
      <c r="E21" s="11">
        <v>124.81</v>
      </c>
      <c r="F21" s="11">
        <v>218.42</v>
      </c>
      <c r="G21" s="11">
        <v>0</v>
      </c>
      <c r="H21" s="11">
        <v>110.34</v>
      </c>
      <c r="I21" s="11">
        <v>0</v>
      </c>
      <c r="J21" s="12">
        <v>3353.2</v>
      </c>
      <c r="K21" s="13"/>
    </row>
    <row r="22" spans="1:11" s="9" customFormat="1" ht="30" customHeight="1" x14ac:dyDescent="0.25">
      <c r="A22" s="10" t="s">
        <v>41</v>
      </c>
      <c r="B22" s="9" t="s">
        <v>42</v>
      </c>
      <c r="C22" s="11">
        <v>8310.01</v>
      </c>
      <c r="D22" s="11">
        <v>0</v>
      </c>
      <c r="E22" s="11">
        <v>332.4</v>
      </c>
      <c r="F22" s="11">
        <v>581.70000000000005</v>
      </c>
      <c r="G22" s="11">
        <v>0</v>
      </c>
      <c r="H22" s="11">
        <v>1227.76</v>
      </c>
      <c r="I22" s="11">
        <v>500</v>
      </c>
      <c r="J22" s="12">
        <v>7496.2</v>
      </c>
      <c r="K22" s="13"/>
    </row>
    <row r="23" spans="1:11" s="9" customFormat="1" ht="30" customHeight="1" x14ac:dyDescent="0.25">
      <c r="A23" s="10" t="s">
        <v>43</v>
      </c>
      <c r="B23" s="9" t="s">
        <v>44</v>
      </c>
      <c r="C23" s="11">
        <v>3868.17</v>
      </c>
      <c r="D23" s="11">
        <v>590</v>
      </c>
      <c r="E23" s="11">
        <v>154.72999999999999</v>
      </c>
      <c r="F23" s="11">
        <v>270.77</v>
      </c>
      <c r="G23" s="11">
        <v>0</v>
      </c>
      <c r="H23" s="11">
        <v>327.94</v>
      </c>
      <c r="I23" s="11">
        <v>0</v>
      </c>
      <c r="J23" s="12">
        <v>4555.8</v>
      </c>
      <c r="K23" s="13"/>
    </row>
    <row r="24" spans="1:11" s="15" customFormat="1" ht="15.75" x14ac:dyDescent="0.25">
      <c r="A24" s="14" t="s">
        <v>34</v>
      </c>
      <c r="C24" s="15" t="s">
        <v>35</v>
      </c>
      <c r="D24" s="15" t="s">
        <v>35</v>
      </c>
      <c r="E24" s="15" t="s">
        <v>35</v>
      </c>
      <c r="F24" s="15" t="s">
        <v>35</v>
      </c>
      <c r="G24" s="15" t="s">
        <v>35</v>
      </c>
      <c r="H24" s="15" t="s">
        <v>35</v>
      </c>
      <c r="I24" s="15" t="s">
        <v>35</v>
      </c>
      <c r="J24" s="15" t="s">
        <v>35</v>
      </c>
    </row>
    <row r="25" spans="1:11" s="9" customFormat="1" ht="15.75" x14ac:dyDescent="0.25">
      <c r="A25" s="10"/>
      <c r="C25" s="12">
        <v>20302.099999999999</v>
      </c>
      <c r="D25" s="12">
        <v>590</v>
      </c>
      <c r="E25" s="12">
        <v>812.09</v>
      </c>
      <c r="F25" s="12">
        <v>1421.14</v>
      </c>
      <c r="G25" s="12">
        <v>0</v>
      </c>
      <c r="H25" s="12">
        <v>2190.23</v>
      </c>
      <c r="I25" s="12">
        <v>500</v>
      </c>
      <c r="J25" s="12">
        <v>20435</v>
      </c>
      <c r="K25" s="12"/>
    </row>
    <row r="26" spans="1:11" s="9" customFormat="1" x14ac:dyDescent="0.2">
      <c r="A26" s="10"/>
    </row>
    <row r="27" spans="1:11" s="9" customFormat="1" ht="15.75" x14ac:dyDescent="0.25">
      <c r="A27" s="8" t="s">
        <v>45</v>
      </c>
    </row>
    <row r="28" spans="1:11" s="9" customFormat="1" ht="30" customHeight="1" x14ac:dyDescent="0.25">
      <c r="A28" s="10" t="s">
        <v>46</v>
      </c>
      <c r="B28" s="9" t="s">
        <v>47</v>
      </c>
      <c r="C28" s="11">
        <v>3120.28</v>
      </c>
      <c r="D28" s="11">
        <v>0</v>
      </c>
      <c r="E28" s="11">
        <v>124.81</v>
      </c>
      <c r="F28" s="11">
        <v>218.42</v>
      </c>
      <c r="G28" s="11">
        <v>0</v>
      </c>
      <c r="H28" s="11">
        <v>110.34</v>
      </c>
      <c r="I28" s="11">
        <v>500</v>
      </c>
      <c r="J28" s="12">
        <v>2853</v>
      </c>
      <c r="K28" s="13"/>
    </row>
    <row r="29" spans="1:11" s="9" customFormat="1" ht="30" customHeight="1" x14ac:dyDescent="0.25">
      <c r="A29" s="10" t="s">
        <v>48</v>
      </c>
      <c r="B29" s="9" t="s">
        <v>49</v>
      </c>
      <c r="C29" s="11">
        <v>8293.07</v>
      </c>
      <c r="D29" s="11">
        <v>0</v>
      </c>
      <c r="E29" s="11">
        <v>331.72</v>
      </c>
      <c r="F29" s="11">
        <v>580.51</v>
      </c>
      <c r="G29" s="11">
        <v>0</v>
      </c>
      <c r="H29" s="11">
        <v>1224.1400000000001</v>
      </c>
      <c r="I29" s="11">
        <v>0</v>
      </c>
      <c r="J29" s="12">
        <v>7981.2</v>
      </c>
      <c r="K29" s="13"/>
    </row>
    <row r="30" spans="1:11" s="15" customFormat="1" ht="15.75" x14ac:dyDescent="0.25">
      <c r="A30" s="14" t="s">
        <v>34</v>
      </c>
      <c r="C30" s="15" t="s">
        <v>35</v>
      </c>
      <c r="D30" s="15" t="s">
        <v>35</v>
      </c>
      <c r="E30" s="15" t="s">
        <v>35</v>
      </c>
      <c r="F30" s="15" t="s">
        <v>35</v>
      </c>
      <c r="G30" s="15" t="s">
        <v>35</v>
      </c>
      <c r="H30" s="15" t="s">
        <v>35</v>
      </c>
      <c r="I30" s="15" t="s">
        <v>35</v>
      </c>
      <c r="J30" s="15" t="s">
        <v>35</v>
      </c>
    </row>
    <row r="31" spans="1:11" s="9" customFormat="1" ht="15.75" x14ac:dyDescent="0.25">
      <c r="A31" s="10"/>
      <c r="C31" s="12">
        <v>11413.35</v>
      </c>
      <c r="D31" s="12">
        <v>0</v>
      </c>
      <c r="E31" s="12">
        <v>456.53</v>
      </c>
      <c r="F31" s="12">
        <v>798.93</v>
      </c>
      <c r="G31" s="12">
        <v>0</v>
      </c>
      <c r="H31" s="12">
        <v>1334.48</v>
      </c>
      <c r="I31" s="12">
        <v>500</v>
      </c>
      <c r="J31" s="12">
        <v>10834.2</v>
      </c>
      <c r="K31" s="12"/>
    </row>
    <row r="32" spans="1:11" s="9" customFormat="1" x14ac:dyDescent="0.2">
      <c r="A32" s="10"/>
    </row>
    <row r="33" spans="1:11" s="9" customFormat="1" ht="15.75" x14ac:dyDescent="0.25">
      <c r="A33" s="8" t="s">
        <v>50</v>
      </c>
    </row>
    <row r="34" spans="1:11" s="9" customFormat="1" ht="30" customHeight="1" x14ac:dyDescent="0.25">
      <c r="A34" s="10" t="s">
        <v>51</v>
      </c>
      <c r="B34" s="9" t="s">
        <v>52</v>
      </c>
      <c r="C34" s="11">
        <v>2506.65</v>
      </c>
      <c r="D34" s="11">
        <v>0</v>
      </c>
      <c r="E34" s="11">
        <v>100.27</v>
      </c>
      <c r="F34" s="11">
        <v>175.47</v>
      </c>
      <c r="G34" s="11">
        <v>0</v>
      </c>
      <c r="H34" s="11">
        <v>8.39</v>
      </c>
      <c r="I34" s="11">
        <v>500</v>
      </c>
      <c r="J34" s="12">
        <v>2274</v>
      </c>
      <c r="K34" s="13"/>
    </row>
    <row r="35" spans="1:11" s="9" customFormat="1" ht="30" customHeight="1" x14ac:dyDescent="0.25">
      <c r="A35" s="10" t="s">
        <v>53</v>
      </c>
      <c r="B35" s="9" t="s">
        <v>54</v>
      </c>
      <c r="C35" s="11">
        <v>4583.09</v>
      </c>
      <c r="D35" s="11">
        <v>0</v>
      </c>
      <c r="E35" s="11">
        <v>183.32</v>
      </c>
      <c r="F35" s="11">
        <v>320.82</v>
      </c>
      <c r="G35" s="11">
        <v>0</v>
      </c>
      <c r="H35" s="11">
        <v>448.83</v>
      </c>
      <c r="I35" s="11">
        <v>0</v>
      </c>
      <c r="J35" s="12">
        <v>4638.3999999999996</v>
      </c>
      <c r="K35" s="13"/>
    </row>
    <row r="36" spans="1:11" s="9" customFormat="1" ht="30" customHeight="1" x14ac:dyDescent="0.25">
      <c r="A36" s="10" t="s">
        <v>55</v>
      </c>
      <c r="B36" s="9" t="s">
        <v>56</v>
      </c>
      <c r="C36" s="11">
        <v>4812.37</v>
      </c>
      <c r="D36" s="11">
        <v>0</v>
      </c>
      <c r="E36" s="11">
        <v>192.49</v>
      </c>
      <c r="F36" s="11">
        <v>336.87</v>
      </c>
      <c r="G36" s="11">
        <v>0</v>
      </c>
      <c r="H36" s="11">
        <v>489.92</v>
      </c>
      <c r="I36" s="11">
        <v>0</v>
      </c>
      <c r="J36" s="12">
        <v>4851.8</v>
      </c>
      <c r="K36" s="13"/>
    </row>
    <row r="37" spans="1:11" s="9" customFormat="1" ht="30" customHeight="1" x14ac:dyDescent="0.25">
      <c r="A37" s="10" t="s">
        <v>57</v>
      </c>
      <c r="B37" s="9" t="s">
        <v>58</v>
      </c>
      <c r="C37" s="11">
        <v>6867.19</v>
      </c>
      <c r="D37" s="11">
        <v>0</v>
      </c>
      <c r="E37" s="11">
        <v>274.69</v>
      </c>
      <c r="F37" s="11">
        <v>480.7</v>
      </c>
      <c r="G37" s="11">
        <v>0</v>
      </c>
      <c r="H37" s="11">
        <v>919.57</v>
      </c>
      <c r="I37" s="11">
        <v>0</v>
      </c>
      <c r="J37" s="12">
        <v>6703</v>
      </c>
      <c r="K37" s="13"/>
    </row>
    <row r="38" spans="1:11" s="15" customFormat="1" ht="15.75" x14ac:dyDescent="0.25">
      <c r="A38" s="14" t="s">
        <v>34</v>
      </c>
      <c r="C38" s="15" t="s">
        <v>35</v>
      </c>
      <c r="D38" s="15" t="s">
        <v>35</v>
      </c>
      <c r="E38" s="15" t="s">
        <v>35</v>
      </c>
      <c r="F38" s="15" t="s">
        <v>35</v>
      </c>
      <c r="G38" s="15" t="s">
        <v>35</v>
      </c>
      <c r="H38" s="15" t="s">
        <v>35</v>
      </c>
      <c r="I38" s="15" t="s">
        <v>35</v>
      </c>
      <c r="J38" s="15" t="s">
        <v>35</v>
      </c>
    </row>
    <row r="39" spans="1:11" s="9" customFormat="1" ht="15.75" x14ac:dyDescent="0.25">
      <c r="A39" s="10"/>
      <c r="C39" s="12">
        <v>18769.3</v>
      </c>
      <c r="D39" s="12">
        <v>0</v>
      </c>
      <c r="E39" s="12">
        <v>750.77</v>
      </c>
      <c r="F39" s="12">
        <v>1313.86</v>
      </c>
      <c r="G39" s="12">
        <v>0</v>
      </c>
      <c r="H39" s="12">
        <v>1866.71</v>
      </c>
      <c r="I39" s="12">
        <v>500</v>
      </c>
      <c r="J39" s="12">
        <v>18467.2</v>
      </c>
      <c r="K39" s="12"/>
    </row>
    <row r="40" spans="1:11" s="9" customFormat="1" x14ac:dyDescent="0.2">
      <c r="A40" s="10"/>
    </row>
    <row r="41" spans="1:11" s="9" customFormat="1" ht="15.75" x14ac:dyDescent="0.25">
      <c r="A41" s="8" t="s">
        <v>59</v>
      </c>
    </row>
    <row r="42" spans="1:11" s="9" customFormat="1" ht="30" customHeight="1" x14ac:dyDescent="0.25">
      <c r="A42" s="10" t="s">
        <v>60</v>
      </c>
      <c r="B42" s="9" t="s">
        <v>61</v>
      </c>
      <c r="C42" s="11">
        <v>1500.48</v>
      </c>
      <c r="D42" s="11">
        <v>0</v>
      </c>
      <c r="E42" s="11">
        <v>60.02</v>
      </c>
      <c r="F42" s="11">
        <v>105.03</v>
      </c>
      <c r="G42" s="11">
        <v>-115.57</v>
      </c>
      <c r="H42" s="11">
        <v>0</v>
      </c>
      <c r="I42" s="11">
        <v>0</v>
      </c>
      <c r="J42" s="12">
        <v>1781.2</v>
      </c>
      <c r="K42" s="13"/>
    </row>
    <row r="43" spans="1:11" s="9" customFormat="1" ht="30" customHeight="1" x14ac:dyDescent="0.25">
      <c r="A43" s="10" t="s">
        <v>62</v>
      </c>
      <c r="B43" s="9" t="s">
        <v>63</v>
      </c>
      <c r="C43" s="11">
        <v>6270.85</v>
      </c>
      <c r="D43" s="11">
        <v>0</v>
      </c>
      <c r="E43" s="11">
        <v>250.83</v>
      </c>
      <c r="F43" s="11">
        <v>438.96</v>
      </c>
      <c r="G43" s="11">
        <v>0</v>
      </c>
      <c r="H43" s="11">
        <v>792.19</v>
      </c>
      <c r="I43" s="11">
        <v>0</v>
      </c>
      <c r="J43" s="12">
        <v>6168.6</v>
      </c>
      <c r="K43" s="13"/>
    </row>
    <row r="44" spans="1:11" s="9" customFormat="1" ht="30" customHeight="1" x14ac:dyDescent="0.25">
      <c r="A44" s="10" t="s">
        <v>64</v>
      </c>
      <c r="B44" s="9" t="s">
        <v>65</v>
      </c>
      <c r="C44" s="11">
        <v>3779.28</v>
      </c>
      <c r="D44" s="11">
        <v>0</v>
      </c>
      <c r="E44" s="11">
        <v>151.16999999999999</v>
      </c>
      <c r="F44" s="11">
        <v>264.55</v>
      </c>
      <c r="G44" s="11">
        <v>0</v>
      </c>
      <c r="H44" s="11">
        <v>313.70999999999998</v>
      </c>
      <c r="I44" s="11">
        <v>0</v>
      </c>
      <c r="J44" s="12">
        <v>3881.4</v>
      </c>
      <c r="K44" s="13"/>
    </row>
    <row r="45" spans="1:11" s="9" customFormat="1" ht="30" customHeight="1" x14ac:dyDescent="0.25">
      <c r="A45" s="10" t="s">
        <v>66</v>
      </c>
      <c r="B45" s="9" t="s">
        <v>67</v>
      </c>
      <c r="C45" s="11">
        <v>1500.54</v>
      </c>
      <c r="D45" s="11">
        <v>0</v>
      </c>
      <c r="E45" s="11">
        <v>60.02</v>
      </c>
      <c r="F45" s="11">
        <v>105.04</v>
      </c>
      <c r="G45" s="11">
        <v>-115.57</v>
      </c>
      <c r="H45" s="11">
        <v>0</v>
      </c>
      <c r="I45" s="11">
        <v>0</v>
      </c>
      <c r="J45" s="12">
        <v>1781.2</v>
      </c>
      <c r="K45" s="13"/>
    </row>
    <row r="46" spans="1:11" s="15" customFormat="1" ht="15.75" x14ac:dyDescent="0.25">
      <c r="A46" s="14" t="s">
        <v>34</v>
      </c>
      <c r="C46" s="15" t="s">
        <v>35</v>
      </c>
      <c r="D46" s="15" t="s">
        <v>35</v>
      </c>
      <c r="E46" s="15" t="s">
        <v>35</v>
      </c>
      <c r="F46" s="15" t="s">
        <v>35</v>
      </c>
      <c r="G46" s="15" t="s">
        <v>35</v>
      </c>
      <c r="H46" s="15" t="s">
        <v>35</v>
      </c>
      <c r="I46" s="15" t="s">
        <v>35</v>
      </c>
      <c r="J46" s="15" t="s">
        <v>35</v>
      </c>
    </row>
    <row r="47" spans="1:11" s="9" customFormat="1" ht="15.75" x14ac:dyDescent="0.25">
      <c r="A47" s="10"/>
      <c r="C47" s="12">
        <v>13051.15</v>
      </c>
      <c r="D47" s="12">
        <v>0</v>
      </c>
      <c r="E47" s="12">
        <v>522.04</v>
      </c>
      <c r="F47" s="12">
        <v>913.58</v>
      </c>
      <c r="G47" s="12">
        <v>-231.14</v>
      </c>
      <c r="H47" s="12">
        <v>1105.9000000000001</v>
      </c>
      <c r="I47" s="12">
        <v>0</v>
      </c>
      <c r="J47" s="12">
        <v>13612.4</v>
      </c>
      <c r="K47" s="12"/>
    </row>
    <row r="49" spans="1:11" s="9" customFormat="1" ht="15.75" x14ac:dyDescent="0.25">
      <c r="A49" s="8" t="s">
        <v>68</v>
      </c>
    </row>
    <row r="50" spans="1:11" s="9" customFormat="1" ht="30" customHeight="1" x14ac:dyDescent="0.25">
      <c r="A50" s="10" t="s">
        <v>69</v>
      </c>
      <c r="B50" s="9" t="s">
        <v>70</v>
      </c>
      <c r="C50" s="11">
        <v>2510.08</v>
      </c>
      <c r="D50" s="11">
        <v>0</v>
      </c>
      <c r="E50" s="11">
        <v>100.4</v>
      </c>
      <c r="F50" s="11">
        <v>175.71</v>
      </c>
      <c r="G50" s="11">
        <v>0</v>
      </c>
      <c r="H50" s="11">
        <v>8.76</v>
      </c>
      <c r="I50" s="11">
        <v>0</v>
      </c>
      <c r="J50" s="12">
        <v>2777.6</v>
      </c>
      <c r="K50" s="13"/>
    </row>
    <row r="51" spans="1:11" s="9" customFormat="1" ht="30" customHeight="1" x14ac:dyDescent="0.25">
      <c r="A51" s="10" t="s">
        <v>71</v>
      </c>
      <c r="B51" s="9" t="s">
        <v>72</v>
      </c>
      <c r="C51" s="11">
        <v>2510.2800000000002</v>
      </c>
      <c r="D51" s="11">
        <v>0</v>
      </c>
      <c r="E51" s="11">
        <v>100.41</v>
      </c>
      <c r="F51" s="11">
        <v>175.72</v>
      </c>
      <c r="G51" s="11">
        <v>0</v>
      </c>
      <c r="H51" s="11">
        <v>8.7799999999999994</v>
      </c>
      <c r="I51" s="11">
        <v>0</v>
      </c>
      <c r="J51" s="12">
        <v>2777.6</v>
      </c>
      <c r="K51" s="13"/>
    </row>
    <row r="52" spans="1:11" s="9" customFormat="1" ht="30" customHeight="1" x14ac:dyDescent="0.25">
      <c r="A52" s="10" t="s">
        <v>73</v>
      </c>
      <c r="B52" s="9" t="s">
        <v>74</v>
      </c>
      <c r="C52" s="11">
        <v>2510.08</v>
      </c>
      <c r="D52" s="11">
        <v>0</v>
      </c>
      <c r="E52" s="11">
        <v>100.4</v>
      </c>
      <c r="F52" s="11">
        <v>175.71</v>
      </c>
      <c r="G52" s="11">
        <v>0</v>
      </c>
      <c r="H52" s="11">
        <v>8.76</v>
      </c>
      <c r="I52" s="11">
        <v>0</v>
      </c>
      <c r="J52" s="12">
        <v>2777.6</v>
      </c>
      <c r="K52" s="13"/>
    </row>
    <row r="53" spans="1:11" s="9" customFormat="1" ht="30" customHeight="1" x14ac:dyDescent="0.25">
      <c r="A53" s="10" t="s">
        <v>75</v>
      </c>
      <c r="B53" s="9" t="s">
        <v>76</v>
      </c>
      <c r="C53" s="11">
        <v>2510.08</v>
      </c>
      <c r="D53" s="11">
        <v>0</v>
      </c>
      <c r="E53" s="11">
        <v>100.4</v>
      </c>
      <c r="F53" s="11">
        <v>175.71</v>
      </c>
      <c r="G53" s="11">
        <v>0</v>
      </c>
      <c r="H53" s="11">
        <v>8.76</v>
      </c>
      <c r="I53" s="11">
        <v>0</v>
      </c>
      <c r="J53" s="12">
        <v>2777.4</v>
      </c>
      <c r="K53" s="13"/>
    </row>
    <row r="54" spans="1:11" s="9" customFormat="1" ht="30" customHeight="1" x14ac:dyDescent="0.25">
      <c r="A54" s="10" t="s">
        <v>77</v>
      </c>
      <c r="B54" s="9" t="s">
        <v>78</v>
      </c>
      <c r="C54" s="11">
        <v>3782.35</v>
      </c>
      <c r="D54" s="11">
        <v>0</v>
      </c>
      <c r="E54" s="11">
        <v>151.29</v>
      </c>
      <c r="F54" s="11">
        <v>264.76</v>
      </c>
      <c r="G54" s="11">
        <v>0</v>
      </c>
      <c r="H54" s="11">
        <v>314.20999999999998</v>
      </c>
      <c r="I54" s="11">
        <v>1500</v>
      </c>
      <c r="J54" s="12">
        <v>2384.1999999999998</v>
      </c>
      <c r="K54" s="13"/>
    </row>
    <row r="55" spans="1:11" s="9" customFormat="1" ht="30" customHeight="1" x14ac:dyDescent="0.25">
      <c r="A55" s="10" t="s">
        <v>79</v>
      </c>
      <c r="B55" s="9" t="s">
        <v>80</v>
      </c>
      <c r="C55" s="11">
        <v>2510.2800000000002</v>
      </c>
      <c r="D55" s="11">
        <v>0</v>
      </c>
      <c r="E55" s="11">
        <v>100.41</v>
      </c>
      <c r="F55" s="11">
        <v>175.72</v>
      </c>
      <c r="G55" s="11">
        <v>0</v>
      </c>
      <c r="H55" s="11">
        <v>8.7799999999999994</v>
      </c>
      <c r="I55" s="11">
        <v>0</v>
      </c>
      <c r="J55" s="12">
        <v>2777.6</v>
      </c>
      <c r="K55" s="13"/>
    </row>
    <row r="56" spans="1:11" s="15" customFormat="1" ht="15.75" x14ac:dyDescent="0.25">
      <c r="A56" s="14" t="s">
        <v>34</v>
      </c>
      <c r="C56" s="15" t="s">
        <v>35</v>
      </c>
      <c r="D56" s="15" t="s">
        <v>35</v>
      </c>
      <c r="E56" s="15" t="s">
        <v>35</v>
      </c>
      <c r="F56" s="15" t="s">
        <v>35</v>
      </c>
      <c r="G56" s="15" t="s">
        <v>35</v>
      </c>
      <c r="H56" s="15" t="s">
        <v>35</v>
      </c>
      <c r="I56" s="15" t="s">
        <v>35</v>
      </c>
      <c r="J56" s="15" t="s">
        <v>35</v>
      </c>
    </row>
    <row r="57" spans="1:11" s="9" customFormat="1" ht="15.75" x14ac:dyDescent="0.25">
      <c r="A57" s="10"/>
      <c r="C57" s="12">
        <v>16333.15</v>
      </c>
      <c r="D57" s="12">
        <v>0</v>
      </c>
      <c r="E57" s="12">
        <v>653.30999999999995</v>
      </c>
      <c r="F57" s="12">
        <v>1143.33</v>
      </c>
      <c r="G57" s="12">
        <v>0</v>
      </c>
      <c r="H57" s="12">
        <v>358.05</v>
      </c>
      <c r="I57" s="12">
        <v>1500</v>
      </c>
      <c r="J57" s="12">
        <v>16272</v>
      </c>
      <c r="K57" s="12"/>
    </row>
    <row r="58" spans="1:11" s="9" customFormat="1" x14ac:dyDescent="0.2">
      <c r="A58" s="10"/>
    </row>
    <row r="59" spans="1:11" s="9" customFormat="1" ht="15.75" x14ac:dyDescent="0.25">
      <c r="A59" s="8" t="s">
        <v>81</v>
      </c>
    </row>
    <row r="60" spans="1:11" s="9" customFormat="1" ht="30" customHeight="1" x14ac:dyDescent="0.25">
      <c r="A60" s="10" t="s">
        <v>82</v>
      </c>
      <c r="B60" s="9" t="s">
        <v>83</v>
      </c>
      <c r="C60" s="11">
        <v>5789.53</v>
      </c>
      <c r="D60" s="11">
        <v>0</v>
      </c>
      <c r="E60" s="11">
        <v>231.58</v>
      </c>
      <c r="F60" s="11">
        <v>405.27</v>
      </c>
      <c r="G60" s="11">
        <v>0</v>
      </c>
      <c r="H60" s="11">
        <v>689.38</v>
      </c>
      <c r="I60" s="11">
        <v>0</v>
      </c>
      <c r="J60" s="12">
        <v>5737</v>
      </c>
      <c r="K60" s="13"/>
    </row>
    <row r="61" spans="1:11" s="9" customFormat="1" ht="30" customHeight="1" x14ac:dyDescent="0.25">
      <c r="A61" s="10" t="s">
        <v>84</v>
      </c>
      <c r="B61" s="9" t="s">
        <v>85</v>
      </c>
      <c r="C61" s="11">
        <v>3120.28</v>
      </c>
      <c r="D61" s="11">
        <v>0</v>
      </c>
      <c r="E61" s="11">
        <v>124.81</v>
      </c>
      <c r="F61" s="11">
        <v>218.42</v>
      </c>
      <c r="G61" s="11">
        <v>0</v>
      </c>
      <c r="H61" s="11">
        <v>110.34</v>
      </c>
      <c r="I61" s="11">
        <v>0</v>
      </c>
      <c r="J61" s="12">
        <v>3353.2</v>
      </c>
      <c r="K61" s="13"/>
    </row>
    <row r="62" spans="1:11" s="15" customFormat="1" ht="15.75" x14ac:dyDescent="0.25">
      <c r="A62" s="14" t="s">
        <v>34</v>
      </c>
      <c r="C62" s="15" t="s">
        <v>35</v>
      </c>
      <c r="D62" s="15" t="s">
        <v>35</v>
      </c>
      <c r="E62" s="15" t="s">
        <v>35</v>
      </c>
      <c r="F62" s="15" t="s">
        <v>35</v>
      </c>
      <c r="G62" s="15" t="s">
        <v>35</v>
      </c>
      <c r="H62" s="15" t="s">
        <v>35</v>
      </c>
      <c r="I62" s="15" t="s">
        <v>35</v>
      </c>
      <c r="J62" s="15" t="s">
        <v>35</v>
      </c>
    </row>
    <row r="63" spans="1:11" s="9" customFormat="1" ht="15.75" x14ac:dyDescent="0.25">
      <c r="A63" s="10"/>
      <c r="C63" s="12">
        <v>8909.81</v>
      </c>
      <c r="D63" s="12">
        <v>0</v>
      </c>
      <c r="E63" s="12">
        <v>356.39</v>
      </c>
      <c r="F63" s="12">
        <v>623.69000000000005</v>
      </c>
      <c r="G63" s="12">
        <v>0</v>
      </c>
      <c r="H63" s="12">
        <v>799.72</v>
      </c>
      <c r="I63" s="12">
        <v>0</v>
      </c>
      <c r="J63" s="12">
        <v>9090.2000000000007</v>
      </c>
      <c r="K63" s="12"/>
    </row>
    <row r="64" spans="1:11" s="9" customFormat="1" x14ac:dyDescent="0.2">
      <c r="A64" s="10"/>
    </row>
    <row r="65" spans="1:11" s="9" customFormat="1" ht="15.75" x14ac:dyDescent="0.25">
      <c r="A65" s="8" t="s">
        <v>86</v>
      </c>
    </row>
    <row r="66" spans="1:11" s="9" customFormat="1" ht="30" customHeight="1" x14ac:dyDescent="0.25">
      <c r="A66" s="10" t="s">
        <v>87</v>
      </c>
      <c r="B66" s="9" t="s">
        <v>88</v>
      </c>
      <c r="C66" s="11">
        <v>3868.17</v>
      </c>
      <c r="D66" s="11">
        <v>0</v>
      </c>
      <c r="E66" s="11">
        <v>154.72999999999999</v>
      </c>
      <c r="F66" s="11">
        <v>270.77</v>
      </c>
      <c r="G66" s="11">
        <v>0</v>
      </c>
      <c r="H66" s="11">
        <v>327.94</v>
      </c>
      <c r="I66" s="11">
        <v>0</v>
      </c>
      <c r="J66" s="12">
        <v>3965.6</v>
      </c>
      <c r="K66" s="13"/>
    </row>
    <row r="67" spans="1:11" s="9" customFormat="1" ht="30" customHeight="1" x14ac:dyDescent="0.25">
      <c r="A67" s="10" t="s">
        <v>89</v>
      </c>
      <c r="B67" s="9" t="s">
        <v>90</v>
      </c>
      <c r="C67" s="11">
        <v>3798.98</v>
      </c>
      <c r="D67" s="11">
        <v>0</v>
      </c>
      <c r="E67" s="11">
        <v>151.96</v>
      </c>
      <c r="F67" s="11">
        <v>265.93</v>
      </c>
      <c r="G67" s="11">
        <v>0</v>
      </c>
      <c r="H67" s="11">
        <v>316.87</v>
      </c>
      <c r="I67" s="11">
        <v>0</v>
      </c>
      <c r="J67" s="12">
        <v>3900</v>
      </c>
      <c r="K67" s="13"/>
    </row>
    <row r="68" spans="1:11" s="15" customFormat="1" ht="15.75" x14ac:dyDescent="0.25">
      <c r="A68" s="14" t="s">
        <v>34</v>
      </c>
      <c r="C68" s="15" t="s">
        <v>35</v>
      </c>
      <c r="D68" s="15" t="s">
        <v>35</v>
      </c>
      <c r="E68" s="15" t="s">
        <v>35</v>
      </c>
      <c r="F68" s="15" t="s">
        <v>35</v>
      </c>
      <c r="G68" s="15" t="s">
        <v>35</v>
      </c>
      <c r="H68" s="15" t="s">
        <v>35</v>
      </c>
      <c r="I68" s="15" t="s">
        <v>35</v>
      </c>
      <c r="J68" s="15" t="s">
        <v>35</v>
      </c>
    </row>
    <row r="69" spans="1:11" s="9" customFormat="1" ht="15.75" x14ac:dyDescent="0.25">
      <c r="A69" s="10"/>
      <c r="C69" s="12">
        <v>7667.15</v>
      </c>
      <c r="D69" s="12">
        <v>0</v>
      </c>
      <c r="E69" s="12">
        <v>306.69</v>
      </c>
      <c r="F69" s="12">
        <v>536.70000000000005</v>
      </c>
      <c r="G69" s="12">
        <v>0</v>
      </c>
      <c r="H69" s="12">
        <v>644.80999999999995</v>
      </c>
      <c r="I69" s="12">
        <v>0</v>
      </c>
      <c r="J69" s="12">
        <v>7865.6</v>
      </c>
      <c r="K69" s="12"/>
    </row>
    <row r="70" spans="1:11" s="9" customFormat="1" x14ac:dyDescent="0.2">
      <c r="A70" s="10"/>
    </row>
    <row r="71" spans="1:11" s="9" customFormat="1" ht="15.75" x14ac:dyDescent="0.25">
      <c r="A71" s="8" t="s">
        <v>91</v>
      </c>
    </row>
    <row r="72" spans="1:11" s="9" customFormat="1" ht="30" customHeight="1" x14ac:dyDescent="0.25">
      <c r="A72" s="10" t="s">
        <v>92</v>
      </c>
      <c r="B72" s="9" t="s">
        <v>93</v>
      </c>
      <c r="C72" s="11">
        <v>3825.48</v>
      </c>
      <c r="D72" s="11">
        <v>0</v>
      </c>
      <c r="E72" s="11">
        <v>153.02000000000001</v>
      </c>
      <c r="F72" s="11">
        <v>267.77999999999997</v>
      </c>
      <c r="G72" s="11">
        <v>0</v>
      </c>
      <c r="H72" s="11">
        <v>321.11</v>
      </c>
      <c r="I72" s="11">
        <v>0</v>
      </c>
      <c r="J72" s="12">
        <v>3925.2</v>
      </c>
      <c r="K72" s="13"/>
    </row>
    <row r="73" spans="1:11" s="9" customFormat="1" ht="30" customHeight="1" x14ac:dyDescent="0.25">
      <c r="A73" s="10" t="s">
        <v>94</v>
      </c>
      <c r="B73" s="9" t="s">
        <v>95</v>
      </c>
      <c r="C73" s="11">
        <v>6867.19</v>
      </c>
      <c r="D73" s="11">
        <v>0</v>
      </c>
      <c r="E73" s="11">
        <v>274.69</v>
      </c>
      <c r="F73" s="11">
        <v>480.7</v>
      </c>
      <c r="G73" s="11">
        <v>0</v>
      </c>
      <c r="H73" s="11">
        <v>919.57</v>
      </c>
      <c r="I73" s="11">
        <v>0</v>
      </c>
      <c r="J73" s="12">
        <v>6703</v>
      </c>
      <c r="K73" s="13"/>
    </row>
    <row r="74" spans="1:11" s="15" customFormat="1" ht="15.75" x14ac:dyDescent="0.25">
      <c r="A74" s="14" t="s">
        <v>34</v>
      </c>
      <c r="C74" s="15" t="s">
        <v>35</v>
      </c>
      <c r="D74" s="15" t="s">
        <v>35</v>
      </c>
      <c r="E74" s="15" t="s">
        <v>35</v>
      </c>
      <c r="F74" s="15" t="s">
        <v>35</v>
      </c>
      <c r="G74" s="15" t="s">
        <v>35</v>
      </c>
      <c r="H74" s="15" t="s">
        <v>35</v>
      </c>
      <c r="I74" s="15" t="s">
        <v>35</v>
      </c>
      <c r="J74" s="15" t="s">
        <v>35</v>
      </c>
    </row>
    <row r="75" spans="1:11" s="9" customFormat="1" ht="15.75" x14ac:dyDescent="0.25">
      <c r="A75" s="10"/>
      <c r="C75" s="12">
        <v>10692.67</v>
      </c>
      <c r="D75" s="12">
        <v>0</v>
      </c>
      <c r="E75" s="12">
        <v>427.71</v>
      </c>
      <c r="F75" s="12">
        <v>748.48</v>
      </c>
      <c r="G75" s="12">
        <v>0</v>
      </c>
      <c r="H75" s="12">
        <v>1240.68</v>
      </c>
      <c r="I75" s="12">
        <v>0</v>
      </c>
      <c r="J75" s="12">
        <v>10628.2</v>
      </c>
      <c r="K75" s="12"/>
    </row>
    <row r="76" spans="1:11" s="9" customFormat="1" x14ac:dyDescent="0.2">
      <c r="A76" s="10"/>
    </row>
    <row r="77" spans="1:11" s="9" customFormat="1" ht="15.75" x14ac:dyDescent="0.25">
      <c r="A77" s="8" t="s">
        <v>96</v>
      </c>
    </row>
    <row r="78" spans="1:11" s="9" customFormat="1" ht="30" customHeight="1" x14ac:dyDescent="0.25">
      <c r="A78" s="10" t="s">
        <v>97</v>
      </c>
      <c r="B78" s="9" t="s">
        <v>98</v>
      </c>
      <c r="C78" s="11">
        <v>4093.65</v>
      </c>
      <c r="D78" s="11">
        <v>0</v>
      </c>
      <c r="E78" s="11">
        <v>163.75</v>
      </c>
      <c r="F78" s="11">
        <v>286.56</v>
      </c>
      <c r="G78" s="11">
        <v>0</v>
      </c>
      <c r="H78" s="11">
        <v>364.01</v>
      </c>
      <c r="I78" s="11">
        <v>500</v>
      </c>
      <c r="J78" s="12">
        <v>3680</v>
      </c>
      <c r="K78" s="13"/>
    </row>
    <row r="79" spans="1:11" s="9" customFormat="1" ht="30" customHeight="1" x14ac:dyDescent="0.25">
      <c r="A79" s="10" t="s">
        <v>99</v>
      </c>
      <c r="B79" s="9" t="s">
        <v>100</v>
      </c>
      <c r="C79" s="11">
        <v>5190.47</v>
      </c>
      <c r="D79" s="11">
        <v>0</v>
      </c>
      <c r="E79" s="11">
        <v>207.62</v>
      </c>
      <c r="F79" s="11">
        <v>363.33</v>
      </c>
      <c r="G79" s="11">
        <v>0</v>
      </c>
      <c r="H79" s="11">
        <v>561.41999999999996</v>
      </c>
      <c r="I79" s="11">
        <v>0</v>
      </c>
      <c r="J79" s="12">
        <v>5200</v>
      </c>
      <c r="K79" s="13"/>
    </row>
    <row r="80" spans="1:11" s="15" customFormat="1" ht="15.75" x14ac:dyDescent="0.25">
      <c r="A80" s="14" t="s">
        <v>34</v>
      </c>
      <c r="C80" s="15" t="s">
        <v>35</v>
      </c>
      <c r="D80" s="15" t="s">
        <v>35</v>
      </c>
      <c r="E80" s="15" t="s">
        <v>35</v>
      </c>
      <c r="F80" s="15" t="s">
        <v>35</v>
      </c>
      <c r="G80" s="15" t="s">
        <v>35</v>
      </c>
      <c r="H80" s="15" t="s">
        <v>35</v>
      </c>
      <c r="I80" s="15" t="s">
        <v>35</v>
      </c>
      <c r="J80" s="15" t="s">
        <v>35</v>
      </c>
    </row>
    <row r="81" spans="1:11" s="9" customFormat="1" ht="15.75" x14ac:dyDescent="0.25">
      <c r="A81" s="10"/>
      <c r="C81" s="12">
        <v>9284.1200000000008</v>
      </c>
      <c r="D81" s="12">
        <v>0</v>
      </c>
      <c r="E81" s="12">
        <v>371.37</v>
      </c>
      <c r="F81" s="12">
        <v>649.89</v>
      </c>
      <c r="G81" s="12">
        <v>0</v>
      </c>
      <c r="H81" s="12">
        <v>925.43</v>
      </c>
      <c r="I81" s="12">
        <v>500</v>
      </c>
      <c r="J81" s="12">
        <v>8880</v>
      </c>
      <c r="K81" s="12"/>
    </row>
    <row r="82" spans="1:11" s="9" customFormat="1" x14ac:dyDescent="0.2">
      <c r="A82" s="10"/>
    </row>
    <row r="83" spans="1:11" s="9" customFormat="1" ht="15.75" x14ac:dyDescent="0.25">
      <c r="A83" s="8" t="s">
        <v>101</v>
      </c>
    </row>
    <row r="84" spans="1:11" s="9" customFormat="1" ht="30" customHeight="1" x14ac:dyDescent="0.25">
      <c r="A84" s="10" t="s">
        <v>102</v>
      </c>
      <c r="B84" s="9" t="s">
        <v>103</v>
      </c>
      <c r="C84" s="11">
        <v>5303.01</v>
      </c>
      <c r="D84" s="11">
        <v>0</v>
      </c>
      <c r="E84" s="11">
        <v>212.12</v>
      </c>
      <c r="F84" s="11">
        <v>371.21</v>
      </c>
      <c r="G84" s="11">
        <v>0</v>
      </c>
      <c r="H84" s="11">
        <v>585.46</v>
      </c>
      <c r="I84" s="11">
        <v>0</v>
      </c>
      <c r="J84" s="12">
        <v>5300.8</v>
      </c>
      <c r="K84" s="13"/>
    </row>
    <row r="85" spans="1:11" s="9" customFormat="1" ht="30" customHeight="1" x14ac:dyDescent="0.25">
      <c r="A85" s="10" t="s">
        <v>104</v>
      </c>
      <c r="B85" s="9" t="s">
        <v>105</v>
      </c>
      <c r="C85" s="11">
        <v>4627.79</v>
      </c>
      <c r="D85" s="11">
        <v>0</v>
      </c>
      <c r="E85" s="11">
        <v>185.11</v>
      </c>
      <c r="F85" s="11">
        <v>323.95</v>
      </c>
      <c r="G85" s="11">
        <v>0</v>
      </c>
      <c r="H85" s="11">
        <v>456.84</v>
      </c>
      <c r="I85" s="11">
        <v>0</v>
      </c>
      <c r="J85" s="12">
        <v>4680</v>
      </c>
      <c r="K85" s="13"/>
    </row>
    <row r="86" spans="1:11" s="9" customFormat="1" ht="30" customHeight="1" x14ac:dyDescent="0.25">
      <c r="A86" s="10" t="s">
        <v>106</v>
      </c>
      <c r="B86" s="9" t="s">
        <v>107</v>
      </c>
      <c r="C86" s="11">
        <v>3209.4</v>
      </c>
      <c r="D86" s="11">
        <v>0</v>
      </c>
      <c r="E86" s="11">
        <v>128.38</v>
      </c>
      <c r="F86" s="11">
        <v>224.66</v>
      </c>
      <c r="G86" s="11">
        <v>0</v>
      </c>
      <c r="H86" s="11">
        <v>120.04</v>
      </c>
      <c r="I86" s="11">
        <v>500</v>
      </c>
      <c r="J86" s="12">
        <v>2942.4</v>
      </c>
      <c r="K86" s="13"/>
    </row>
    <row r="87" spans="1:11" s="9" customFormat="1" ht="30" customHeight="1" x14ac:dyDescent="0.25">
      <c r="A87" s="10" t="s">
        <v>108</v>
      </c>
      <c r="B87" s="9" t="s">
        <v>109</v>
      </c>
      <c r="C87" s="11">
        <v>9422.51</v>
      </c>
      <c r="D87" s="11">
        <v>0</v>
      </c>
      <c r="E87" s="11">
        <v>376.9</v>
      </c>
      <c r="F87" s="11">
        <v>659.58</v>
      </c>
      <c r="G87" s="11">
        <v>0</v>
      </c>
      <c r="H87" s="11">
        <v>1465.39</v>
      </c>
      <c r="I87" s="11">
        <v>0</v>
      </c>
      <c r="J87" s="12">
        <v>8993.6</v>
      </c>
      <c r="K87" s="13"/>
    </row>
    <row r="88" spans="1:11" s="9" customFormat="1" ht="30" customHeight="1" x14ac:dyDescent="0.25">
      <c r="A88" s="10" t="s">
        <v>110</v>
      </c>
      <c r="B88" s="9" t="s">
        <v>111</v>
      </c>
      <c r="C88" s="11">
        <v>3209.4</v>
      </c>
      <c r="D88" s="11">
        <v>0</v>
      </c>
      <c r="E88" s="11">
        <v>128.38</v>
      </c>
      <c r="F88" s="11">
        <v>224.66</v>
      </c>
      <c r="G88" s="11">
        <v>0</v>
      </c>
      <c r="H88" s="11">
        <v>120.04</v>
      </c>
      <c r="I88" s="11">
        <v>0</v>
      </c>
      <c r="J88" s="12">
        <v>3442.4</v>
      </c>
      <c r="K88" s="13"/>
    </row>
    <row r="89" spans="1:11" s="15" customFormat="1" ht="15.75" x14ac:dyDescent="0.25">
      <c r="A89" s="14" t="s">
        <v>34</v>
      </c>
      <c r="C89" s="15" t="s">
        <v>35</v>
      </c>
      <c r="D89" s="15" t="s">
        <v>35</v>
      </c>
      <c r="E89" s="15" t="s">
        <v>35</v>
      </c>
      <c r="F89" s="15" t="s">
        <v>35</v>
      </c>
      <c r="G89" s="15" t="s">
        <v>35</v>
      </c>
      <c r="H89" s="15" t="s">
        <v>35</v>
      </c>
      <c r="I89" s="15" t="s">
        <v>35</v>
      </c>
      <c r="J89" s="15" t="s">
        <v>35</v>
      </c>
    </row>
    <row r="90" spans="1:11" s="9" customFormat="1" ht="15.75" x14ac:dyDescent="0.25">
      <c r="A90" s="10"/>
      <c r="C90" s="12">
        <v>25772.11</v>
      </c>
      <c r="D90" s="12">
        <v>0</v>
      </c>
      <c r="E90" s="12">
        <v>1030.8900000000001</v>
      </c>
      <c r="F90" s="12">
        <v>1804.06</v>
      </c>
      <c r="G90" s="12">
        <v>0</v>
      </c>
      <c r="H90" s="12">
        <v>2747.77</v>
      </c>
      <c r="I90" s="12">
        <v>500</v>
      </c>
      <c r="J90" s="12">
        <v>25359.200000000001</v>
      </c>
      <c r="K90" s="12"/>
    </row>
    <row r="91" spans="1:11" s="9" customFormat="1" ht="15.75" x14ac:dyDescent="0.25">
      <c r="A91" s="10"/>
      <c r="C91" s="12"/>
      <c r="D91" s="12"/>
      <c r="E91" s="12"/>
      <c r="F91" s="12"/>
      <c r="G91" s="12"/>
      <c r="H91" s="12"/>
      <c r="I91" s="12"/>
      <c r="J91" s="12"/>
      <c r="K91" s="12"/>
    </row>
    <row r="92" spans="1:11" s="9" customFormat="1" x14ac:dyDescent="0.2">
      <c r="A92" s="10"/>
    </row>
    <row r="93" spans="1:11" s="9" customFormat="1" ht="15.75" x14ac:dyDescent="0.25">
      <c r="A93" s="8" t="s">
        <v>112</v>
      </c>
    </row>
    <row r="94" spans="1:11" s="9" customFormat="1" ht="30" customHeight="1" x14ac:dyDescent="0.25">
      <c r="A94" s="10" t="s">
        <v>113</v>
      </c>
      <c r="B94" s="9" t="s">
        <v>114</v>
      </c>
      <c r="C94" s="11">
        <v>3346.54</v>
      </c>
      <c r="D94" s="11">
        <v>0</v>
      </c>
      <c r="E94" s="11">
        <v>133.86000000000001</v>
      </c>
      <c r="F94" s="11">
        <v>234.26</v>
      </c>
      <c r="G94" s="11">
        <v>0</v>
      </c>
      <c r="H94" s="11">
        <v>134.96</v>
      </c>
      <c r="I94" s="11">
        <v>0</v>
      </c>
      <c r="J94" s="12">
        <v>3579.6</v>
      </c>
      <c r="K94" s="13"/>
    </row>
    <row r="95" spans="1:11" s="9" customFormat="1" ht="30" customHeight="1" x14ac:dyDescent="0.25">
      <c r="A95" s="10" t="s">
        <v>115</v>
      </c>
      <c r="B95" s="9" t="s">
        <v>116</v>
      </c>
      <c r="C95" s="11">
        <v>16038.61</v>
      </c>
      <c r="D95" s="11">
        <v>0</v>
      </c>
      <c r="E95" s="11">
        <v>641.54</v>
      </c>
      <c r="F95" s="11">
        <v>1122.7</v>
      </c>
      <c r="G95" s="11">
        <v>0</v>
      </c>
      <c r="H95" s="11">
        <v>3003.65</v>
      </c>
      <c r="I95" s="11">
        <v>0</v>
      </c>
      <c r="J95" s="12">
        <v>14799.2</v>
      </c>
      <c r="K95" s="13"/>
    </row>
    <row r="96" spans="1:11" s="15" customFormat="1" ht="15.75" x14ac:dyDescent="0.25">
      <c r="A96" s="14" t="s">
        <v>34</v>
      </c>
      <c r="C96" s="15" t="s">
        <v>35</v>
      </c>
      <c r="D96" s="15" t="s">
        <v>35</v>
      </c>
      <c r="E96" s="15" t="s">
        <v>35</v>
      </c>
      <c r="F96" s="15" t="s">
        <v>35</v>
      </c>
      <c r="G96" s="15" t="s">
        <v>35</v>
      </c>
      <c r="H96" s="15" t="s">
        <v>35</v>
      </c>
      <c r="I96" s="15" t="s">
        <v>35</v>
      </c>
      <c r="J96" s="15" t="s">
        <v>35</v>
      </c>
    </row>
    <row r="97" spans="1:11" s="9" customFormat="1" ht="15.75" x14ac:dyDescent="0.25">
      <c r="A97" s="10"/>
      <c r="C97" s="12">
        <v>19385.150000000001</v>
      </c>
      <c r="D97" s="12">
        <v>0</v>
      </c>
      <c r="E97" s="12">
        <v>775.4</v>
      </c>
      <c r="F97" s="12">
        <v>1356.96</v>
      </c>
      <c r="G97" s="12">
        <v>0</v>
      </c>
      <c r="H97" s="12">
        <v>3138.61</v>
      </c>
      <c r="I97" s="12">
        <v>0</v>
      </c>
      <c r="J97" s="12">
        <v>18378.8</v>
      </c>
      <c r="K97" s="12"/>
    </row>
    <row r="98" spans="1:11" s="9" customFormat="1" x14ac:dyDescent="0.2">
      <c r="A98" s="10"/>
    </row>
    <row r="99" spans="1:11" s="9" customFormat="1" ht="15.75" x14ac:dyDescent="0.25">
      <c r="A99" s="8" t="s">
        <v>117</v>
      </c>
    </row>
    <row r="100" spans="1:11" s="9" customFormat="1" ht="30" customHeight="1" x14ac:dyDescent="0.25">
      <c r="A100" s="10" t="s">
        <v>118</v>
      </c>
      <c r="B100" s="9" t="s">
        <v>119</v>
      </c>
      <c r="C100" s="11">
        <v>4948.67</v>
      </c>
      <c r="D100" s="11">
        <v>0</v>
      </c>
      <c r="E100" s="11">
        <v>197.95</v>
      </c>
      <c r="F100" s="11">
        <v>346.41</v>
      </c>
      <c r="G100" s="11">
        <v>0</v>
      </c>
      <c r="H100" s="11">
        <v>514.34</v>
      </c>
      <c r="I100" s="11">
        <v>500</v>
      </c>
      <c r="J100" s="12">
        <v>4478.8</v>
      </c>
      <c r="K100" s="13"/>
    </row>
    <row r="101" spans="1:11" s="9" customFormat="1" ht="30" customHeight="1" x14ac:dyDescent="0.25">
      <c r="A101" s="10" t="s">
        <v>120</v>
      </c>
      <c r="B101" s="9" t="s">
        <v>121</v>
      </c>
      <c r="C101" s="11">
        <v>5616.73</v>
      </c>
      <c r="D101" s="11">
        <v>0</v>
      </c>
      <c r="E101" s="11">
        <v>224.67</v>
      </c>
      <c r="F101" s="11">
        <v>393.17</v>
      </c>
      <c r="G101" s="11">
        <v>0</v>
      </c>
      <c r="H101" s="11">
        <v>652.47</v>
      </c>
      <c r="I101" s="11">
        <v>0</v>
      </c>
      <c r="J101" s="12">
        <v>5582</v>
      </c>
      <c r="K101" s="13"/>
    </row>
    <row r="102" spans="1:11" s="9" customFormat="1" ht="30" customHeight="1" x14ac:dyDescent="0.25">
      <c r="A102" s="10" t="s">
        <v>122</v>
      </c>
      <c r="B102" s="9" t="s">
        <v>123</v>
      </c>
      <c r="C102" s="11">
        <v>4220.2299999999996</v>
      </c>
      <c r="D102" s="11">
        <v>0</v>
      </c>
      <c r="E102" s="11">
        <v>168.81</v>
      </c>
      <c r="F102" s="11">
        <v>295.42</v>
      </c>
      <c r="G102" s="11">
        <v>0</v>
      </c>
      <c r="H102" s="11">
        <v>384.27</v>
      </c>
      <c r="I102" s="11">
        <v>0</v>
      </c>
      <c r="J102" s="12">
        <v>4300.2</v>
      </c>
      <c r="K102" s="13"/>
    </row>
    <row r="103" spans="1:11" s="9" customFormat="1" ht="30" customHeight="1" x14ac:dyDescent="0.25">
      <c r="A103" s="10" t="s">
        <v>124</v>
      </c>
      <c r="B103" s="9" t="s">
        <v>125</v>
      </c>
      <c r="C103" s="11">
        <v>8121.82</v>
      </c>
      <c r="D103" s="11">
        <v>0</v>
      </c>
      <c r="E103" s="11">
        <v>324.87</v>
      </c>
      <c r="F103" s="11">
        <v>568.53</v>
      </c>
      <c r="G103" s="11">
        <v>0</v>
      </c>
      <c r="H103" s="11">
        <v>1187.56</v>
      </c>
      <c r="I103" s="11">
        <v>0</v>
      </c>
      <c r="J103" s="12">
        <v>7827.6</v>
      </c>
      <c r="K103" s="13"/>
    </row>
    <row r="104" spans="1:11" s="15" customFormat="1" ht="15.75" x14ac:dyDescent="0.25">
      <c r="A104" s="14" t="s">
        <v>34</v>
      </c>
      <c r="C104" s="15" t="s">
        <v>35</v>
      </c>
      <c r="D104" s="15" t="s">
        <v>35</v>
      </c>
      <c r="E104" s="15" t="s">
        <v>35</v>
      </c>
      <c r="F104" s="15" t="s">
        <v>35</v>
      </c>
      <c r="G104" s="15" t="s">
        <v>35</v>
      </c>
      <c r="H104" s="15" t="s">
        <v>35</v>
      </c>
      <c r="I104" s="15" t="s">
        <v>35</v>
      </c>
      <c r="J104" s="15" t="s">
        <v>35</v>
      </c>
    </row>
    <row r="105" spans="1:11" s="9" customFormat="1" ht="15.75" x14ac:dyDescent="0.25">
      <c r="A105" s="10"/>
      <c r="C105" s="12">
        <v>22907.45</v>
      </c>
      <c r="D105" s="12">
        <v>0</v>
      </c>
      <c r="E105" s="12">
        <v>916.3</v>
      </c>
      <c r="F105" s="12">
        <v>1603.53</v>
      </c>
      <c r="G105" s="12">
        <v>0</v>
      </c>
      <c r="H105" s="12">
        <v>2738.64</v>
      </c>
      <c r="I105" s="12">
        <v>500</v>
      </c>
      <c r="J105" s="12">
        <v>22188.6</v>
      </c>
      <c r="K105" s="12"/>
    </row>
    <row r="107" spans="1:11" s="9" customFormat="1" ht="15.75" x14ac:dyDescent="0.25">
      <c r="A107" s="8" t="s">
        <v>126</v>
      </c>
    </row>
    <row r="108" spans="1:11" s="9" customFormat="1" ht="30" customHeight="1" x14ac:dyDescent="0.25">
      <c r="A108" s="10" t="s">
        <v>127</v>
      </c>
      <c r="B108" s="9" t="s">
        <v>128</v>
      </c>
      <c r="C108" s="11">
        <v>11269.67</v>
      </c>
      <c r="D108" s="11">
        <v>0</v>
      </c>
      <c r="E108" s="11">
        <v>450.79</v>
      </c>
      <c r="F108" s="11">
        <v>788.88</v>
      </c>
      <c r="G108" s="11">
        <v>0</v>
      </c>
      <c r="H108" s="11">
        <v>1882</v>
      </c>
      <c r="I108" s="11">
        <v>500</v>
      </c>
      <c r="J108" s="12">
        <v>10127.4</v>
      </c>
      <c r="K108" s="13"/>
    </row>
    <row r="109" spans="1:11" s="9" customFormat="1" ht="30" customHeight="1" x14ac:dyDescent="0.25">
      <c r="A109" s="10" t="s">
        <v>129</v>
      </c>
      <c r="B109" s="9" t="s">
        <v>130</v>
      </c>
      <c r="C109" s="11">
        <v>5788.9</v>
      </c>
      <c r="D109" s="11">
        <v>0</v>
      </c>
      <c r="E109" s="11">
        <v>231.56</v>
      </c>
      <c r="F109" s="11">
        <v>405.22</v>
      </c>
      <c r="G109" s="11">
        <v>0</v>
      </c>
      <c r="H109" s="11">
        <v>689.25</v>
      </c>
      <c r="I109" s="11">
        <v>500</v>
      </c>
      <c r="J109" s="12">
        <v>5236.6000000000004</v>
      </c>
      <c r="K109" s="13"/>
    </row>
    <row r="110" spans="1:11" s="9" customFormat="1" ht="30" customHeight="1" x14ac:dyDescent="0.25">
      <c r="A110" s="10" t="s">
        <v>131</v>
      </c>
      <c r="B110" s="9" t="s">
        <v>132</v>
      </c>
      <c r="C110" s="11">
        <v>3120.28</v>
      </c>
      <c r="D110" s="11">
        <v>0</v>
      </c>
      <c r="E110" s="11">
        <v>124.81</v>
      </c>
      <c r="F110" s="11">
        <v>218.42</v>
      </c>
      <c r="G110" s="11">
        <v>0</v>
      </c>
      <c r="H110" s="11">
        <v>110.34</v>
      </c>
      <c r="I110" s="11">
        <v>500</v>
      </c>
      <c r="J110" s="12">
        <v>2853</v>
      </c>
      <c r="K110" s="13"/>
    </row>
    <row r="111" spans="1:11" s="15" customFormat="1" ht="15.75" x14ac:dyDescent="0.25">
      <c r="A111" s="14" t="s">
        <v>34</v>
      </c>
      <c r="C111" s="15" t="s">
        <v>35</v>
      </c>
      <c r="D111" s="15" t="s">
        <v>35</v>
      </c>
      <c r="E111" s="15" t="s">
        <v>35</v>
      </c>
      <c r="F111" s="15" t="s">
        <v>35</v>
      </c>
      <c r="G111" s="15" t="s">
        <v>35</v>
      </c>
      <c r="H111" s="15" t="s">
        <v>35</v>
      </c>
      <c r="I111" s="15" t="s">
        <v>35</v>
      </c>
      <c r="J111" s="15" t="s">
        <v>35</v>
      </c>
    </row>
    <row r="112" spans="1:11" s="9" customFormat="1" ht="15.75" x14ac:dyDescent="0.25">
      <c r="A112" s="10"/>
      <c r="C112" s="12">
        <v>20178.849999999999</v>
      </c>
      <c r="D112" s="12">
        <v>0</v>
      </c>
      <c r="E112" s="12">
        <v>807.16</v>
      </c>
      <c r="F112" s="12">
        <v>1412.52</v>
      </c>
      <c r="G112" s="12">
        <v>0</v>
      </c>
      <c r="H112" s="12">
        <v>2681.59</v>
      </c>
      <c r="I112" s="12">
        <v>1500</v>
      </c>
      <c r="J112" s="12">
        <v>18217</v>
      </c>
      <c r="K112" s="12"/>
    </row>
    <row r="113" spans="1:11" s="9" customFormat="1" x14ac:dyDescent="0.2">
      <c r="A113" s="10"/>
    </row>
    <row r="114" spans="1:11" s="9" customFormat="1" ht="15.75" x14ac:dyDescent="0.25">
      <c r="A114" s="8" t="s">
        <v>133</v>
      </c>
    </row>
    <row r="115" spans="1:11" s="9" customFormat="1" ht="30" customHeight="1" x14ac:dyDescent="0.25">
      <c r="A115" s="10" t="s">
        <v>134</v>
      </c>
      <c r="B115" s="9" t="s">
        <v>135</v>
      </c>
      <c r="C115" s="11">
        <v>2687.86</v>
      </c>
      <c r="D115" s="11">
        <v>0</v>
      </c>
      <c r="E115" s="11">
        <v>107.51</v>
      </c>
      <c r="F115" s="11">
        <v>188.15</v>
      </c>
      <c r="G115" s="11">
        <v>0</v>
      </c>
      <c r="H115" s="11">
        <v>43.02</v>
      </c>
      <c r="I115" s="11">
        <v>0</v>
      </c>
      <c r="J115" s="12">
        <v>2940.4</v>
      </c>
      <c r="K115" s="13"/>
    </row>
    <row r="116" spans="1:11" s="9" customFormat="1" ht="30" customHeight="1" x14ac:dyDescent="0.25">
      <c r="A116" s="10" t="s">
        <v>136</v>
      </c>
      <c r="B116" s="9" t="s">
        <v>137</v>
      </c>
      <c r="C116" s="11">
        <v>4114.8</v>
      </c>
      <c r="D116" s="11">
        <v>0</v>
      </c>
      <c r="E116" s="11">
        <v>164.59</v>
      </c>
      <c r="F116" s="11">
        <v>288.04000000000002</v>
      </c>
      <c r="G116" s="11">
        <v>0</v>
      </c>
      <c r="H116" s="11">
        <v>367.4</v>
      </c>
      <c r="I116" s="11">
        <v>0</v>
      </c>
      <c r="J116" s="12">
        <v>4200.2</v>
      </c>
      <c r="K116" s="13"/>
    </row>
    <row r="117" spans="1:11" s="15" customFormat="1" ht="15.75" x14ac:dyDescent="0.25">
      <c r="A117" s="14" t="s">
        <v>34</v>
      </c>
      <c r="C117" s="15" t="s">
        <v>35</v>
      </c>
      <c r="D117" s="15" t="s">
        <v>35</v>
      </c>
      <c r="E117" s="15" t="s">
        <v>35</v>
      </c>
      <c r="F117" s="15" t="s">
        <v>35</v>
      </c>
      <c r="G117" s="15" t="s">
        <v>35</v>
      </c>
      <c r="H117" s="15" t="s">
        <v>35</v>
      </c>
      <c r="I117" s="15" t="s">
        <v>35</v>
      </c>
      <c r="J117" s="15" t="s">
        <v>35</v>
      </c>
    </row>
    <row r="118" spans="1:11" s="9" customFormat="1" ht="15.75" x14ac:dyDescent="0.25">
      <c r="A118" s="10"/>
      <c r="C118" s="12">
        <v>6802.66</v>
      </c>
      <c r="D118" s="12">
        <v>0</v>
      </c>
      <c r="E118" s="12">
        <v>272.10000000000002</v>
      </c>
      <c r="F118" s="12">
        <v>476.19</v>
      </c>
      <c r="G118" s="12">
        <v>0</v>
      </c>
      <c r="H118" s="12">
        <v>410.42</v>
      </c>
      <c r="I118" s="12">
        <v>0</v>
      </c>
      <c r="J118" s="12">
        <v>7140.6</v>
      </c>
      <c r="K118" s="12"/>
    </row>
    <row r="120" spans="1:11" s="9" customFormat="1" ht="15.75" x14ac:dyDescent="0.25">
      <c r="A120" s="8" t="s">
        <v>138</v>
      </c>
    </row>
    <row r="121" spans="1:11" s="9" customFormat="1" ht="30" customHeight="1" x14ac:dyDescent="0.25">
      <c r="A121" s="10" t="s">
        <v>139</v>
      </c>
      <c r="B121" s="9" t="s">
        <v>140</v>
      </c>
      <c r="C121" s="11">
        <v>3401.58</v>
      </c>
      <c r="D121" s="11">
        <v>0</v>
      </c>
      <c r="E121" s="11">
        <v>136.06</v>
      </c>
      <c r="F121" s="11">
        <v>238.11</v>
      </c>
      <c r="G121" s="11">
        <v>0</v>
      </c>
      <c r="H121" s="11">
        <v>140.94999999999999</v>
      </c>
      <c r="I121" s="11">
        <v>0</v>
      </c>
      <c r="J121" s="12">
        <v>3634.8</v>
      </c>
      <c r="K121" s="13"/>
    </row>
    <row r="122" spans="1:11" s="9" customFormat="1" ht="30" customHeight="1" x14ac:dyDescent="0.25">
      <c r="A122" s="10" t="s">
        <v>141</v>
      </c>
      <c r="B122" s="9" t="s">
        <v>142</v>
      </c>
      <c r="C122" s="11">
        <v>3436.73</v>
      </c>
      <c r="D122" s="11">
        <v>0</v>
      </c>
      <c r="E122" s="11">
        <v>137.47</v>
      </c>
      <c r="F122" s="11">
        <v>240.57</v>
      </c>
      <c r="G122" s="11">
        <v>0</v>
      </c>
      <c r="H122" s="11">
        <v>144.77000000000001</v>
      </c>
      <c r="I122" s="11">
        <v>0</v>
      </c>
      <c r="J122" s="12">
        <v>3670</v>
      </c>
      <c r="K122" s="13"/>
    </row>
    <row r="123" spans="1:11" s="9" customFormat="1" ht="30" customHeight="1" x14ac:dyDescent="0.25">
      <c r="A123" s="10" t="s">
        <v>143</v>
      </c>
      <c r="B123" s="9" t="s">
        <v>144</v>
      </c>
      <c r="C123" s="11">
        <v>3771.17</v>
      </c>
      <c r="D123" s="11">
        <v>0</v>
      </c>
      <c r="E123" s="11">
        <v>150.85</v>
      </c>
      <c r="F123" s="11">
        <v>263.98</v>
      </c>
      <c r="G123" s="11">
        <v>0</v>
      </c>
      <c r="H123" s="11">
        <v>312.42</v>
      </c>
      <c r="I123" s="11">
        <v>0</v>
      </c>
      <c r="J123" s="12">
        <v>3873.6</v>
      </c>
      <c r="K123" s="13"/>
    </row>
    <row r="124" spans="1:11" s="15" customFormat="1" ht="15.75" x14ac:dyDescent="0.25">
      <c r="A124" s="14" t="s">
        <v>34</v>
      </c>
      <c r="C124" s="15" t="s">
        <v>35</v>
      </c>
      <c r="D124" s="15" t="s">
        <v>35</v>
      </c>
      <c r="E124" s="15" t="s">
        <v>35</v>
      </c>
      <c r="F124" s="15" t="s">
        <v>35</v>
      </c>
      <c r="G124" s="15" t="s">
        <v>35</v>
      </c>
      <c r="H124" s="15" t="s">
        <v>35</v>
      </c>
      <c r="I124" s="15" t="s">
        <v>35</v>
      </c>
      <c r="J124" s="15" t="s">
        <v>35</v>
      </c>
    </row>
    <row r="125" spans="1:11" s="9" customFormat="1" ht="15.75" x14ac:dyDescent="0.25">
      <c r="A125" s="10"/>
      <c r="C125" s="12">
        <v>10609.48</v>
      </c>
      <c r="D125" s="12">
        <v>0</v>
      </c>
      <c r="E125" s="12">
        <v>424.38</v>
      </c>
      <c r="F125" s="12">
        <v>742.66</v>
      </c>
      <c r="G125" s="12">
        <v>0</v>
      </c>
      <c r="H125" s="12">
        <v>598.14</v>
      </c>
      <c r="I125" s="12">
        <v>0</v>
      </c>
      <c r="J125" s="12">
        <v>11178.4</v>
      </c>
      <c r="K125" s="12"/>
    </row>
    <row r="126" spans="1:11" s="9" customFormat="1" ht="15.75" x14ac:dyDescent="0.25">
      <c r="A126" s="10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11" s="9" customFormat="1" ht="15.75" x14ac:dyDescent="0.25">
      <c r="A127" s="10"/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1:11" s="9" customFormat="1" x14ac:dyDescent="0.2">
      <c r="A128" s="10"/>
    </row>
    <row r="129" spans="1:11" s="9" customFormat="1" ht="15.75" x14ac:dyDescent="0.25">
      <c r="A129" s="8" t="s">
        <v>145</v>
      </c>
    </row>
    <row r="130" spans="1:11" s="9" customFormat="1" ht="30" customHeight="1" x14ac:dyDescent="0.25">
      <c r="A130" s="10" t="s">
        <v>146</v>
      </c>
      <c r="B130" s="9" t="s">
        <v>147</v>
      </c>
      <c r="C130" s="11">
        <v>3708.11</v>
      </c>
      <c r="D130" s="11">
        <v>0</v>
      </c>
      <c r="E130" s="11">
        <v>148.32</v>
      </c>
      <c r="F130" s="11">
        <v>259.57</v>
      </c>
      <c r="G130" s="11">
        <v>0</v>
      </c>
      <c r="H130" s="11">
        <v>302.33</v>
      </c>
      <c r="I130" s="11">
        <v>500</v>
      </c>
      <c r="J130" s="12">
        <v>3313.6</v>
      </c>
      <c r="K130" s="13"/>
    </row>
    <row r="131" spans="1:11" s="15" customFormat="1" ht="15.75" x14ac:dyDescent="0.25">
      <c r="A131" s="14" t="s">
        <v>34</v>
      </c>
      <c r="C131" s="15" t="s">
        <v>35</v>
      </c>
      <c r="D131" s="15" t="s">
        <v>35</v>
      </c>
      <c r="E131" s="15" t="s">
        <v>35</v>
      </c>
      <c r="F131" s="15" t="s">
        <v>35</v>
      </c>
      <c r="G131" s="15" t="s">
        <v>35</v>
      </c>
      <c r="H131" s="15" t="s">
        <v>35</v>
      </c>
      <c r="I131" s="15" t="s">
        <v>35</v>
      </c>
      <c r="J131" s="15" t="s">
        <v>35</v>
      </c>
    </row>
    <row r="132" spans="1:11" s="9" customFormat="1" ht="15.75" x14ac:dyDescent="0.25">
      <c r="A132" s="10"/>
      <c r="C132" s="12">
        <v>3708.11</v>
      </c>
      <c r="D132" s="12">
        <v>0</v>
      </c>
      <c r="E132" s="12">
        <v>148.32</v>
      </c>
      <c r="F132" s="12">
        <v>259.57</v>
      </c>
      <c r="G132" s="12">
        <v>0</v>
      </c>
      <c r="H132" s="12">
        <v>302.33</v>
      </c>
      <c r="I132" s="12">
        <v>500</v>
      </c>
      <c r="J132" s="12">
        <v>3313.6</v>
      </c>
      <c r="K132" s="12"/>
    </row>
    <row r="133" spans="1:11" s="9" customFormat="1" x14ac:dyDescent="0.2">
      <c r="A133" s="10"/>
    </row>
    <row r="134" spans="1:11" s="9" customFormat="1" ht="15.75" x14ac:dyDescent="0.25">
      <c r="A134" s="8" t="s">
        <v>148</v>
      </c>
    </row>
    <row r="135" spans="1:11" s="9" customFormat="1" ht="30" customHeight="1" x14ac:dyDescent="0.25">
      <c r="A135" s="10" t="s">
        <v>149</v>
      </c>
      <c r="B135" s="9" t="s">
        <v>150</v>
      </c>
      <c r="C135" s="11">
        <v>2506.34</v>
      </c>
      <c r="D135" s="11">
        <v>0</v>
      </c>
      <c r="E135" s="11">
        <v>100.25</v>
      </c>
      <c r="F135" s="11">
        <v>175.44</v>
      </c>
      <c r="G135" s="11">
        <v>0</v>
      </c>
      <c r="H135" s="11">
        <v>8.35</v>
      </c>
      <c r="I135" s="11">
        <v>0</v>
      </c>
      <c r="J135" s="12">
        <v>2773.6</v>
      </c>
      <c r="K135" s="13"/>
    </row>
    <row r="136" spans="1:11" s="9" customFormat="1" ht="30" customHeight="1" x14ac:dyDescent="0.25">
      <c r="A136" s="10" t="s">
        <v>151</v>
      </c>
      <c r="B136" s="9" t="s">
        <v>152</v>
      </c>
      <c r="C136" s="11">
        <v>1722.58</v>
      </c>
      <c r="D136" s="11">
        <v>0</v>
      </c>
      <c r="E136" s="11">
        <v>68.900000000000006</v>
      </c>
      <c r="F136" s="11">
        <v>120.58</v>
      </c>
      <c r="G136" s="11">
        <v>-94.52</v>
      </c>
      <c r="H136" s="11">
        <v>0</v>
      </c>
      <c r="I136" s="11">
        <v>0</v>
      </c>
      <c r="J136" s="12">
        <v>2006.6</v>
      </c>
      <c r="K136" s="13"/>
    </row>
    <row r="137" spans="1:11" s="15" customFormat="1" ht="15.75" x14ac:dyDescent="0.25">
      <c r="A137" s="14" t="s">
        <v>34</v>
      </c>
      <c r="C137" s="15" t="s">
        <v>35</v>
      </c>
      <c r="D137" s="15" t="s">
        <v>35</v>
      </c>
      <c r="E137" s="15" t="s">
        <v>35</v>
      </c>
      <c r="F137" s="15" t="s">
        <v>35</v>
      </c>
      <c r="G137" s="15" t="s">
        <v>35</v>
      </c>
      <c r="H137" s="15" t="s">
        <v>35</v>
      </c>
      <c r="I137" s="15" t="s">
        <v>35</v>
      </c>
      <c r="J137" s="15" t="s">
        <v>35</v>
      </c>
    </row>
    <row r="138" spans="1:11" s="9" customFormat="1" ht="15.75" x14ac:dyDescent="0.25">
      <c r="A138" s="10"/>
      <c r="C138" s="12">
        <v>4228.92</v>
      </c>
      <c r="D138" s="12">
        <v>0</v>
      </c>
      <c r="E138" s="12">
        <v>169.15</v>
      </c>
      <c r="F138" s="12">
        <v>296.02</v>
      </c>
      <c r="G138" s="12">
        <v>-94.52</v>
      </c>
      <c r="H138" s="12">
        <v>8.35</v>
      </c>
      <c r="I138" s="12">
        <v>0</v>
      </c>
      <c r="J138" s="12">
        <v>4780.2</v>
      </c>
      <c r="K138" s="12"/>
    </row>
    <row r="139" spans="1:11" s="9" customFormat="1" x14ac:dyDescent="0.2">
      <c r="A139" s="10"/>
    </row>
    <row r="140" spans="1:11" s="9" customFormat="1" ht="15.75" x14ac:dyDescent="0.25">
      <c r="A140" s="8" t="s">
        <v>153</v>
      </c>
    </row>
    <row r="141" spans="1:11" s="9" customFormat="1" ht="30" customHeight="1" x14ac:dyDescent="0.25">
      <c r="A141" s="10" t="s">
        <v>154</v>
      </c>
      <c r="B141" s="9" t="s">
        <v>155</v>
      </c>
      <c r="C141" s="11">
        <v>4407.22</v>
      </c>
      <c r="D141" s="11">
        <v>0</v>
      </c>
      <c r="E141" s="11">
        <v>176.29</v>
      </c>
      <c r="F141" s="11">
        <v>308.51</v>
      </c>
      <c r="G141" s="11">
        <v>0</v>
      </c>
      <c r="H141" s="11">
        <v>417.31</v>
      </c>
      <c r="I141" s="11">
        <v>0</v>
      </c>
      <c r="J141" s="12">
        <v>4474.8</v>
      </c>
      <c r="K141" s="13"/>
    </row>
    <row r="142" spans="1:11" s="9" customFormat="1" ht="30" customHeight="1" x14ac:dyDescent="0.25">
      <c r="A142" s="10" t="s">
        <v>156</v>
      </c>
      <c r="B142" s="9" t="s">
        <v>157</v>
      </c>
      <c r="C142" s="11">
        <v>4075.5</v>
      </c>
      <c r="D142" s="11">
        <v>0</v>
      </c>
      <c r="E142" s="11">
        <v>163.02000000000001</v>
      </c>
      <c r="F142" s="11">
        <v>285.29000000000002</v>
      </c>
      <c r="G142" s="11">
        <v>0</v>
      </c>
      <c r="H142" s="11">
        <v>361.11</v>
      </c>
      <c r="I142" s="11">
        <v>0</v>
      </c>
      <c r="J142" s="12">
        <v>4162.6000000000004</v>
      </c>
      <c r="K142" s="13"/>
    </row>
    <row r="143" spans="1:11" s="9" customFormat="1" ht="30" customHeight="1" x14ac:dyDescent="0.25">
      <c r="A143" s="10" t="s">
        <v>158</v>
      </c>
      <c r="B143" s="9" t="s">
        <v>159</v>
      </c>
      <c r="C143" s="11">
        <v>1251.03</v>
      </c>
      <c r="D143" s="11">
        <v>0</v>
      </c>
      <c r="E143" s="11">
        <v>50.04</v>
      </c>
      <c r="F143" s="11">
        <v>87.57</v>
      </c>
      <c r="G143" s="11">
        <v>-131.63999999999999</v>
      </c>
      <c r="H143" s="11">
        <v>0</v>
      </c>
      <c r="I143" s="11">
        <v>0</v>
      </c>
      <c r="J143" s="12">
        <v>1520.2</v>
      </c>
      <c r="K143" s="13"/>
    </row>
    <row r="144" spans="1:11" s="9" customFormat="1" ht="30" customHeight="1" x14ac:dyDescent="0.25">
      <c r="A144" s="10" t="s">
        <v>160</v>
      </c>
      <c r="B144" s="9" t="s">
        <v>161</v>
      </c>
      <c r="C144" s="11">
        <v>5190.47</v>
      </c>
      <c r="D144" s="11">
        <v>0</v>
      </c>
      <c r="E144" s="11">
        <v>207.62</v>
      </c>
      <c r="F144" s="11">
        <v>363.33</v>
      </c>
      <c r="G144" s="11">
        <v>0</v>
      </c>
      <c r="H144" s="11">
        <v>561.41999999999996</v>
      </c>
      <c r="I144" s="11">
        <v>0</v>
      </c>
      <c r="J144" s="12">
        <v>5200</v>
      </c>
      <c r="K144" s="13"/>
    </row>
    <row r="145" spans="1:11" s="15" customFormat="1" ht="15.75" x14ac:dyDescent="0.25">
      <c r="A145" s="14" t="s">
        <v>34</v>
      </c>
      <c r="C145" s="15" t="s">
        <v>35</v>
      </c>
      <c r="D145" s="15" t="s">
        <v>35</v>
      </c>
      <c r="E145" s="15" t="s">
        <v>35</v>
      </c>
      <c r="F145" s="15" t="s">
        <v>35</v>
      </c>
      <c r="G145" s="15" t="s">
        <v>35</v>
      </c>
      <c r="H145" s="15" t="s">
        <v>35</v>
      </c>
      <c r="I145" s="15" t="s">
        <v>35</v>
      </c>
      <c r="J145" s="15" t="s">
        <v>35</v>
      </c>
    </row>
    <row r="146" spans="1:11" s="9" customFormat="1" ht="15.75" x14ac:dyDescent="0.25">
      <c r="A146" s="10"/>
      <c r="C146" s="12">
        <v>14924.22</v>
      </c>
      <c r="D146" s="12">
        <v>0</v>
      </c>
      <c r="E146" s="12">
        <v>596.97</v>
      </c>
      <c r="F146" s="12">
        <v>1044.7</v>
      </c>
      <c r="G146" s="12">
        <v>-131.63999999999999</v>
      </c>
      <c r="H146" s="12">
        <v>1339.84</v>
      </c>
      <c r="I146" s="12">
        <v>0</v>
      </c>
      <c r="J146" s="12">
        <v>15357.6</v>
      </c>
      <c r="K146" s="12"/>
    </row>
    <row r="147" spans="1:11" s="9" customFormat="1" x14ac:dyDescent="0.2">
      <c r="A147" s="10"/>
    </row>
    <row r="148" spans="1:11" s="9" customFormat="1" ht="15.75" x14ac:dyDescent="0.25">
      <c r="A148" s="8" t="s">
        <v>162</v>
      </c>
    </row>
    <row r="149" spans="1:11" s="9" customFormat="1" ht="30" customHeight="1" x14ac:dyDescent="0.25">
      <c r="A149" s="10" t="s">
        <v>163</v>
      </c>
      <c r="B149" s="9" t="s">
        <v>164</v>
      </c>
      <c r="C149" s="11">
        <v>2497.1999999999998</v>
      </c>
      <c r="D149" s="11">
        <v>0</v>
      </c>
      <c r="E149" s="11">
        <v>99.89</v>
      </c>
      <c r="F149" s="11">
        <v>174.8</v>
      </c>
      <c r="G149" s="11">
        <v>0</v>
      </c>
      <c r="H149" s="11">
        <v>7.36</v>
      </c>
      <c r="I149" s="11">
        <v>0</v>
      </c>
      <c r="J149" s="12">
        <v>2764.4</v>
      </c>
      <c r="K149" s="13"/>
    </row>
    <row r="150" spans="1:11" s="9" customFormat="1" ht="30" customHeight="1" x14ac:dyDescent="0.25">
      <c r="A150" s="10" t="s">
        <v>165</v>
      </c>
      <c r="B150" s="9" t="s">
        <v>166</v>
      </c>
      <c r="C150" s="11">
        <v>4640.3</v>
      </c>
      <c r="D150" s="11">
        <v>0</v>
      </c>
      <c r="E150" s="11">
        <v>185.61</v>
      </c>
      <c r="F150" s="11">
        <v>324.82</v>
      </c>
      <c r="G150" s="11">
        <v>0</v>
      </c>
      <c r="H150" s="11">
        <v>459.08</v>
      </c>
      <c r="I150" s="11">
        <v>0</v>
      </c>
      <c r="J150" s="12">
        <v>4691.6000000000004</v>
      </c>
      <c r="K150" s="13"/>
    </row>
    <row r="151" spans="1:11" s="9" customFormat="1" ht="30" customHeight="1" x14ac:dyDescent="0.25">
      <c r="A151" s="10" t="s">
        <v>167</v>
      </c>
      <c r="B151" s="9" t="s">
        <v>168</v>
      </c>
      <c r="C151" s="11">
        <v>2497.1999999999998</v>
      </c>
      <c r="D151" s="11">
        <v>0</v>
      </c>
      <c r="E151" s="11">
        <v>99.89</v>
      </c>
      <c r="F151" s="11">
        <v>174.8</v>
      </c>
      <c r="G151" s="11">
        <v>0</v>
      </c>
      <c r="H151" s="11">
        <v>7.36</v>
      </c>
      <c r="I151" s="11">
        <v>0</v>
      </c>
      <c r="J151" s="12">
        <v>2764.4</v>
      </c>
      <c r="K151" s="13"/>
    </row>
    <row r="152" spans="1:11" s="9" customFormat="1" ht="30" customHeight="1" x14ac:dyDescent="0.25">
      <c r="A152" s="10" t="s">
        <v>169</v>
      </c>
      <c r="B152" s="9" t="s">
        <v>170</v>
      </c>
      <c r="C152" s="11">
        <v>6867.19</v>
      </c>
      <c r="D152" s="11">
        <v>0</v>
      </c>
      <c r="E152" s="11">
        <v>274.69</v>
      </c>
      <c r="F152" s="11">
        <v>480.7</v>
      </c>
      <c r="G152" s="11">
        <v>0</v>
      </c>
      <c r="H152" s="11">
        <v>919.57</v>
      </c>
      <c r="I152" s="11">
        <v>0</v>
      </c>
      <c r="J152" s="12">
        <v>6703</v>
      </c>
      <c r="K152" s="13"/>
    </row>
    <row r="153" spans="1:11" s="15" customFormat="1" ht="15.75" x14ac:dyDescent="0.25">
      <c r="A153" s="14" t="s">
        <v>34</v>
      </c>
      <c r="C153" s="15" t="s">
        <v>35</v>
      </c>
      <c r="D153" s="15" t="s">
        <v>35</v>
      </c>
      <c r="E153" s="15" t="s">
        <v>35</v>
      </c>
      <c r="F153" s="15" t="s">
        <v>35</v>
      </c>
      <c r="G153" s="15" t="s">
        <v>35</v>
      </c>
      <c r="H153" s="15" t="s">
        <v>35</v>
      </c>
      <c r="I153" s="15" t="s">
        <v>35</v>
      </c>
      <c r="J153" s="15" t="s">
        <v>35</v>
      </c>
    </row>
    <row r="154" spans="1:11" s="9" customFormat="1" ht="15.75" x14ac:dyDescent="0.25">
      <c r="A154" s="10"/>
      <c r="C154" s="12">
        <v>16501.89</v>
      </c>
      <c r="D154" s="12">
        <v>0</v>
      </c>
      <c r="E154" s="12">
        <v>660.08</v>
      </c>
      <c r="F154" s="12">
        <v>1155.1199999999999</v>
      </c>
      <c r="G154" s="12">
        <v>0</v>
      </c>
      <c r="H154" s="12">
        <v>1393.37</v>
      </c>
      <c r="I154" s="12">
        <v>0</v>
      </c>
      <c r="J154" s="12">
        <v>16923.400000000001</v>
      </c>
      <c r="K154" s="12"/>
    </row>
    <row r="155" spans="1:11" s="9" customFormat="1" x14ac:dyDescent="0.2">
      <c r="A155" s="10"/>
    </row>
    <row r="156" spans="1:11" s="9" customFormat="1" ht="15.75" x14ac:dyDescent="0.25">
      <c r="A156" s="8" t="s">
        <v>171</v>
      </c>
    </row>
    <row r="157" spans="1:11" s="9" customFormat="1" ht="30" customHeight="1" x14ac:dyDescent="0.25">
      <c r="A157" s="10" t="s">
        <v>172</v>
      </c>
      <c r="B157" s="9" t="s">
        <v>173</v>
      </c>
      <c r="C157" s="11">
        <v>9746.09</v>
      </c>
      <c r="D157" s="11">
        <v>0</v>
      </c>
      <c r="E157" s="11">
        <v>389.84</v>
      </c>
      <c r="F157" s="11">
        <v>682.23</v>
      </c>
      <c r="G157" s="11">
        <v>0</v>
      </c>
      <c r="H157" s="11">
        <v>1534.5</v>
      </c>
      <c r="I157" s="11">
        <v>1200</v>
      </c>
      <c r="J157" s="12">
        <v>8083.6</v>
      </c>
      <c r="K157" s="13"/>
    </row>
    <row r="158" spans="1:11" s="9" customFormat="1" ht="30" customHeight="1" x14ac:dyDescent="0.25">
      <c r="A158" s="10" t="s">
        <v>174</v>
      </c>
      <c r="B158" s="9" t="s">
        <v>175</v>
      </c>
      <c r="C158" s="11">
        <v>3791.1</v>
      </c>
      <c r="D158" s="11">
        <v>0</v>
      </c>
      <c r="E158" s="11">
        <v>151.63999999999999</v>
      </c>
      <c r="F158" s="11">
        <v>265.38</v>
      </c>
      <c r="G158" s="11">
        <v>0</v>
      </c>
      <c r="H158" s="11">
        <v>315.61</v>
      </c>
      <c r="I158" s="11">
        <v>0</v>
      </c>
      <c r="J158" s="12">
        <v>3892.6</v>
      </c>
      <c r="K158" s="13"/>
    </row>
    <row r="159" spans="1:11" s="9" customFormat="1" ht="30" customHeight="1" x14ac:dyDescent="0.25">
      <c r="A159" s="10" t="s">
        <v>176</v>
      </c>
      <c r="B159" s="9" t="s">
        <v>177</v>
      </c>
      <c r="C159" s="11">
        <v>3480.52</v>
      </c>
      <c r="D159" s="11">
        <v>0</v>
      </c>
      <c r="E159" s="11">
        <v>139.22</v>
      </c>
      <c r="F159" s="11">
        <v>243.64</v>
      </c>
      <c r="G159" s="11">
        <v>0</v>
      </c>
      <c r="H159" s="11">
        <v>149.54</v>
      </c>
      <c r="I159" s="11">
        <v>0</v>
      </c>
      <c r="J159" s="12">
        <v>3713.8</v>
      </c>
      <c r="K159" s="13"/>
    </row>
    <row r="160" spans="1:11" s="15" customFormat="1" ht="15.75" x14ac:dyDescent="0.25">
      <c r="A160" s="14" t="s">
        <v>34</v>
      </c>
      <c r="C160" s="15" t="s">
        <v>35</v>
      </c>
      <c r="D160" s="15" t="s">
        <v>35</v>
      </c>
      <c r="E160" s="15" t="s">
        <v>35</v>
      </c>
      <c r="F160" s="15" t="s">
        <v>35</v>
      </c>
      <c r="G160" s="15" t="s">
        <v>35</v>
      </c>
      <c r="H160" s="15" t="s">
        <v>35</v>
      </c>
      <c r="I160" s="15" t="s">
        <v>35</v>
      </c>
      <c r="J160" s="15" t="s">
        <v>35</v>
      </c>
    </row>
    <row r="161" spans="1:11" s="9" customFormat="1" ht="15.75" x14ac:dyDescent="0.25">
      <c r="A161" s="10"/>
      <c r="C161" s="12">
        <v>17017.71</v>
      </c>
      <c r="D161" s="12">
        <v>0</v>
      </c>
      <c r="E161" s="12">
        <v>680.7</v>
      </c>
      <c r="F161" s="12">
        <v>1191.25</v>
      </c>
      <c r="G161" s="12">
        <v>0</v>
      </c>
      <c r="H161" s="12">
        <v>1999.65</v>
      </c>
      <c r="I161" s="12">
        <v>1200</v>
      </c>
      <c r="J161" s="12">
        <v>15690</v>
      </c>
      <c r="K161" s="12"/>
    </row>
    <row r="162" spans="1:11" s="9" customFormat="1" x14ac:dyDescent="0.2">
      <c r="A162" s="10"/>
    </row>
    <row r="163" spans="1:11" s="9" customFormat="1" ht="15.75" x14ac:dyDescent="0.25">
      <c r="A163" s="8" t="s">
        <v>178</v>
      </c>
    </row>
    <row r="164" spans="1:11" s="9" customFormat="1" ht="30" customHeight="1" x14ac:dyDescent="0.25">
      <c r="A164" s="10" t="s">
        <v>179</v>
      </c>
      <c r="B164" s="9" t="s">
        <v>180</v>
      </c>
      <c r="C164" s="11">
        <v>4398.09</v>
      </c>
      <c r="D164" s="11">
        <v>0</v>
      </c>
      <c r="E164" s="11">
        <v>175.92</v>
      </c>
      <c r="F164" s="11">
        <v>307.87</v>
      </c>
      <c r="G164" s="11">
        <v>0</v>
      </c>
      <c r="H164" s="11">
        <v>415.68</v>
      </c>
      <c r="I164" s="11">
        <v>0</v>
      </c>
      <c r="J164" s="12">
        <v>4466.2</v>
      </c>
      <c r="K164" s="13"/>
    </row>
    <row r="165" spans="1:11" s="9" customFormat="1" ht="30" customHeight="1" x14ac:dyDescent="0.25">
      <c r="A165" s="10" t="s">
        <v>181</v>
      </c>
      <c r="B165" s="9" t="s">
        <v>182</v>
      </c>
      <c r="C165" s="11">
        <v>10448.18</v>
      </c>
      <c r="D165" s="11">
        <v>0</v>
      </c>
      <c r="E165" s="11">
        <v>417.93</v>
      </c>
      <c r="F165" s="11">
        <v>731.37</v>
      </c>
      <c r="G165" s="11">
        <v>0</v>
      </c>
      <c r="H165" s="11">
        <v>1688.78</v>
      </c>
      <c r="I165" s="11">
        <v>0</v>
      </c>
      <c r="J165" s="12">
        <v>9908.6</v>
      </c>
      <c r="K165" s="13"/>
    </row>
    <row r="166" spans="1:11" s="15" customFormat="1" ht="15.75" x14ac:dyDescent="0.25">
      <c r="A166" s="14" t="s">
        <v>34</v>
      </c>
      <c r="C166" s="15" t="s">
        <v>35</v>
      </c>
      <c r="D166" s="15" t="s">
        <v>35</v>
      </c>
      <c r="E166" s="15" t="s">
        <v>35</v>
      </c>
      <c r="F166" s="15" t="s">
        <v>35</v>
      </c>
      <c r="G166" s="15" t="s">
        <v>35</v>
      </c>
      <c r="H166" s="15" t="s">
        <v>35</v>
      </c>
      <c r="I166" s="15" t="s">
        <v>35</v>
      </c>
      <c r="J166" s="15" t="s">
        <v>35</v>
      </c>
    </row>
    <row r="167" spans="1:11" s="9" customFormat="1" ht="15.75" x14ac:dyDescent="0.25">
      <c r="A167" s="10"/>
      <c r="C167" s="12">
        <v>14846.27</v>
      </c>
      <c r="D167" s="12">
        <v>0</v>
      </c>
      <c r="E167" s="12">
        <v>593.85</v>
      </c>
      <c r="F167" s="12">
        <v>1039.24</v>
      </c>
      <c r="G167" s="12">
        <v>0</v>
      </c>
      <c r="H167" s="12">
        <v>2104.46</v>
      </c>
      <c r="I167" s="12">
        <v>0</v>
      </c>
      <c r="J167" s="12">
        <v>14374.8</v>
      </c>
      <c r="K167" s="12"/>
    </row>
    <row r="168" spans="1:11" s="9" customFormat="1" x14ac:dyDescent="0.2">
      <c r="A168" s="10"/>
    </row>
    <row r="169" spans="1:11" s="9" customFormat="1" ht="15.75" x14ac:dyDescent="0.25">
      <c r="A169" s="8" t="s">
        <v>183</v>
      </c>
    </row>
    <row r="170" spans="1:11" s="9" customFormat="1" ht="30" customHeight="1" x14ac:dyDescent="0.25">
      <c r="A170" s="10" t="s">
        <v>184</v>
      </c>
      <c r="B170" s="9" t="s">
        <v>185</v>
      </c>
      <c r="C170" s="11">
        <v>3797.88</v>
      </c>
      <c r="D170" s="11">
        <v>0</v>
      </c>
      <c r="E170" s="11">
        <v>151.91999999999999</v>
      </c>
      <c r="F170" s="11">
        <v>265.85000000000002</v>
      </c>
      <c r="G170" s="11">
        <v>0</v>
      </c>
      <c r="H170" s="11">
        <v>316.69</v>
      </c>
      <c r="I170" s="11">
        <v>0</v>
      </c>
      <c r="J170" s="12">
        <v>3899</v>
      </c>
      <c r="K170" s="13"/>
    </row>
    <row r="171" spans="1:11" s="15" customFormat="1" ht="15.75" x14ac:dyDescent="0.25">
      <c r="A171" s="14" t="s">
        <v>34</v>
      </c>
      <c r="C171" s="15" t="s">
        <v>35</v>
      </c>
      <c r="D171" s="15" t="s">
        <v>35</v>
      </c>
      <c r="E171" s="15" t="s">
        <v>35</v>
      </c>
      <c r="F171" s="15" t="s">
        <v>35</v>
      </c>
      <c r="G171" s="15" t="s">
        <v>35</v>
      </c>
      <c r="H171" s="15" t="s">
        <v>35</v>
      </c>
      <c r="I171" s="15" t="s">
        <v>35</v>
      </c>
      <c r="J171" s="15" t="s">
        <v>35</v>
      </c>
    </row>
    <row r="172" spans="1:11" s="9" customFormat="1" ht="15.75" x14ac:dyDescent="0.25">
      <c r="A172" s="10"/>
      <c r="C172" s="12">
        <v>3797.88</v>
      </c>
      <c r="D172" s="12">
        <v>0</v>
      </c>
      <c r="E172" s="12">
        <v>151.91999999999999</v>
      </c>
      <c r="F172" s="12">
        <v>265.85000000000002</v>
      </c>
      <c r="G172" s="12">
        <v>0</v>
      </c>
      <c r="H172" s="12">
        <v>316.69</v>
      </c>
      <c r="I172" s="12">
        <v>0</v>
      </c>
      <c r="J172" s="12">
        <v>3899</v>
      </c>
      <c r="K172" s="12"/>
    </row>
    <row r="173" spans="1:11" s="9" customFormat="1" x14ac:dyDescent="0.2">
      <c r="A173" s="10"/>
    </row>
    <row r="174" spans="1:11" s="9" customFormat="1" ht="15.75" x14ac:dyDescent="0.25">
      <c r="A174" s="8" t="s">
        <v>186</v>
      </c>
    </row>
    <row r="175" spans="1:11" s="9" customFormat="1" ht="30" customHeight="1" x14ac:dyDescent="0.25">
      <c r="A175" s="10" t="s">
        <v>187</v>
      </c>
      <c r="B175" s="9" t="s">
        <v>188</v>
      </c>
      <c r="C175" s="11">
        <v>3324.29</v>
      </c>
      <c r="D175" s="11">
        <v>0</v>
      </c>
      <c r="E175" s="11">
        <v>132.97</v>
      </c>
      <c r="F175" s="11">
        <v>232.7</v>
      </c>
      <c r="G175" s="11">
        <v>0</v>
      </c>
      <c r="H175" s="11">
        <v>132.54</v>
      </c>
      <c r="I175" s="11">
        <v>0</v>
      </c>
      <c r="J175" s="12">
        <v>3557.4</v>
      </c>
      <c r="K175" s="13"/>
    </row>
    <row r="176" spans="1:11" s="15" customFormat="1" ht="15.75" x14ac:dyDescent="0.25">
      <c r="A176" s="14" t="s">
        <v>34</v>
      </c>
      <c r="C176" s="15" t="s">
        <v>35</v>
      </c>
      <c r="D176" s="15" t="s">
        <v>35</v>
      </c>
      <c r="E176" s="15" t="s">
        <v>35</v>
      </c>
      <c r="F176" s="15" t="s">
        <v>35</v>
      </c>
      <c r="G176" s="15" t="s">
        <v>35</v>
      </c>
      <c r="H176" s="15" t="s">
        <v>35</v>
      </c>
      <c r="I176" s="15" t="s">
        <v>35</v>
      </c>
      <c r="J176" s="15" t="s">
        <v>35</v>
      </c>
    </row>
    <row r="177" spans="1:11" s="9" customFormat="1" ht="15.75" x14ac:dyDescent="0.25">
      <c r="A177" s="10"/>
      <c r="C177" s="12">
        <v>3324.29</v>
      </c>
      <c r="D177" s="12">
        <v>0</v>
      </c>
      <c r="E177" s="12">
        <v>132.97</v>
      </c>
      <c r="F177" s="12">
        <v>232.7</v>
      </c>
      <c r="G177" s="12">
        <v>0</v>
      </c>
      <c r="H177" s="12">
        <v>132.54</v>
      </c>
      <c r="I177" s="12">
        <v>0</v>
      </c>
      <c r="J177" s="12">
        <v>3557.4</v>
      </c>
      <c r="K177" s="12"/>
    </row>
    <row r="178" spans="1:11" s="9" customFormat="1" x14ac:dyDescent="0.2">
      <c r="A178" s="10"/>
    </row>
    <row r="179" spans="1:11" s="9" customFormat="1" ht="15.75" x14ac:dyDescent="0.25">
      <c r="A179" s="8" t="s">
        <v>189</v>
      </c>
    </row>
    <row r="180" spans="1:11" s="9" customFormat="1" ht="30" customHeight="1" x14ac:dyDescent="0.25">
      <c r="A180" s="10" t="s">
        <v>190</v>
      </c>
      <c r="B180" s="9" t="s">
        <v>191</v>
      </c>
      <c r="C180" s="11">
        <v>3798.11</v>
      </c>
      <c r="D180" s="11">
        <v>0</v>
      </c>
      <c r="E180" s="11">
        <v>151.91999999999999</v>
      </c>
      <c r="F180" s="11">
        <v>265.87</v>
      </c>
      <c r="G180" s="11">
        <v>0</v>
      </c>
      <c r="H180" s="11">
        <v>316.73</v>
      </c>
      <c r="I180" s="11">
        <v>0</v>
      </c>
      <c r="J180" s="12">
        <v>3899.2</v>
      </c>
      <c r="K180" s="13"/>
    </row>
    <row r="181" spans="1:11" s="9" customFormat="1" ht="30" customHeight="1" x14ac:dyDescent="0.25">
      <c r="A181" s="10" t="s">
        <v>192</v>
      </c>
      <c r="B181" s="9" t="s">
        <v>193</v>
      </c>
      <c r="C181" s="11">
        <v>8310.01</v>
      </c>
      <c r="D181" s="11">
        <v>0</v>
      </c>
      <c r="E181" s="11">
        <v>332.4</v>
      </c>
      <c r="F181" s="11">
        <v>581.70000000000005</v>
      </c>
      <c r="G181" s="11">
        <v>0</v>
      </c>
      <c r="H181" s="11">
        <v>1227.76</v>
      </c>
      <c r="I181" s="11">
        <v>0</v>
      </c>
      <c r="J181" s="12">
        <v>7996.4</v>
      </c>
      <c r="K181" s="13"/>
    </row>
    <row r="182" spans="1:11" s="15" customFormat="1" ht="15.75" x14ac:dyDescent="0.25">
      <c r="A182" s="14" t="s">
        <v>34</v>
      </c>
      <c r="C182" s="15" t="s">
        <v>35</v>
      </c>
      <c r="D182" s="15" t="s">
        <v>35</v>
      </c>
      <c r="E182" s="15" t="s">
        <v>35</v>
      </c>
      <c r="F182" s="15" t="s">
        <v>35</v>
      </c>
      <c r="G182" s="15" t="s">
        <v>35</v>
      </c>
      <c r="H182" s="15" t="s">
        <v>35</v>
      </c>
      <c r="I182" s="15" t="s">
        <v>35</v>
      </c>
      <c r="J182" s="15" t="s">
        <v>35</v>
      </c>
    </row>
    <row r="183" spans="1:11" s="9" customFormat="1" ht="15.75" x14ac:dyDescent="0.25">
      <c r="A183" s="10"/>
      <c r="C183" s="12">
        <v>12108.12</v>
      </c>
      <c r="D183" s="12">
        <v>0</v>
      </c>
      <c r="E183" s="12">
        <v>484.32</v>
      </c>
      <c r="F183" s="12">
        <v>847.57</v>
      </c>
      <c r="G183" s="12">
        <v>0</v>
      </c>
      <c r="H183" s="12">
        <v>1544.49</v>
      </c>
      <c r="I183" s="12">
        <v>0</v>
      </c>
      <c r="J183" s="12">
        <v>11895.6</v>
      </c>
      <c r="K183" s="12"/>
    </row>
    <row r="184" spans="1:11" s="9" customFormat="1" x14ac:dyDescent="0.2">
      <c r="A184" s="10"/>
    </row>
    <row r="185" spans="1:11" s="9" customFormat="1" ht="15.75" x14ac:dyDescent="0.25">
      <c r="A185" s="8" t="s">
        <v>194</v>
      </c>
    </row>
    <row r="186" spans="1:11" s="9" customFormat="1" ht="30" customHeight="1" x14ac:dyDescent="0.25">
      <c r="A186" s="10" t="s">
        <v>195</v>
      </c>
      <c r="B186" s="9" t="s">
        <v>196</v>
      </c>
      <c r="C186" s="11">
        <v>3797.88</v>
      </c>
      <c r="D186" s="11">
        <v>0</v>
      </c>
      <c r="E186" s="11">
        <v>151.91999999999999</v>
      </c>
      <c r="F186" s="11">
        <v>265.85000000000002</v>
      </c>
      <c r="G186" s="11">
        <v>0</v>
      </c>
      <c r="H186" s="11">
        <v>316.69</v>
      </c>
      <c r="I186" s="11">
        <v>0</v>
      </c>
      <c r="J186" s="12">
        <v>3899</v>
      </c>
      <c r="K186" s="13"/>
    </row>
    <row r="187" spans="1:11" s="9" customFormat="1" ht="30" customHeight="1" x14ac:dyDescent="0.25">
      <c r="A187" s="10" t="s">
        <v>197</v>
      </c>
      <c r="B187" s="9" t="s">
        <v>198</v>
      </c>
      <c r="C187" s="11">
        <v>4236.22</v>
      </c>
      <c r="D187" s="11">
        <v>300</v>
      </c>
      <c r="E187" s="11">
        <v>169.45</v>
      </c>
      <c r="F187" s="11">
        <v>296.54000000000002</v>
      </c>
      <c r="G187" s="11">
        <v>0</v>
      </c>
      <c r="H187" s="11">
        <v>386.83</v>
      </c>
      <c r="I187" s="11">
        <v>0</v>
      </c>
      <c r="J187" s="12">
        <v>4615.3999999999996</v>
      </c>
      <c r="K187" s="13"/>
    </row>
    <row r="188" spans="1:11" s="15" customFormat="1" ht="15.75" x14ac:dyDescent="0.25">
      <c r="A188" s="14" t="s">
        <v>34</v>
      </c>
      <c r="C188" s="15" t="s">
        <v>35</v>
      </c>
      <c r="D188" s="15" t="s">
        <v>35</v>
      </c>
      <c r="E188" s="15" t="s">
        <v>35</v>
      </c>
      <c r="F188" s="15" t="s">
        <v>35</v>
      </c>
      <c r="G188" s="15" t="s">
        <v>35</v>
      </c>
      <c r="H188" s="15" t="s">
        <v>35</v>
      </c>
      <c r="I188" s="15" t="s">
        <v>35</v>
      </c>
      <c r="J188" s="15" t="s">
        <v>35</v>
      </c>
    </row>
    <row r="189" spans="1:11" s="9" customFormat="1" ht="15.75" x14ac:dyDescent="0.25">
      <c r="A189" s="10"/>
      <c r="C189" s="12">
        <v>8034.1</v>
      </c>
      <c r="D189" s="12">
        <v>300</v>
      </c>
      <c r="E189" s="12">
        <v>321.37</v>
      </c>
      <c r="F189" s="12">
        <v>562.39</v>
      </c>
      <c r="G189" s="12">
        <v>0</v>
      </c>
      <c r="H189" s="12">
        <v>703.52</v>
      </c>
      <c r="I189" s="12">
        <v>0</v>
      </c>
      <c r="J189" s="12">
        <v>8514.4</v>
      </c>
      <c r="K189" s="12"/>
    </row>
    <row r="190" spans="1:11" s="9" customFormat="1" x14ac:dyDescent="0.2">
      <c r="A190" s="10"/>
    </row>
    <row r="191" spans="1:11" s="9" customFormat="1" ht="15.75" x14ac:dyDescent="0.25">
      <c r="A191" s="8" t="s">
        <v>199</v>
      </c>
    </row>
    <row r="192" spans="1:11" s="9" customFormat="1" ht="30" customHeight="1" x14ac:dyDescent="0.25">
      <c r="A192" s="10" t="s">
        <v>200</v>
      </c>
      <c r="B192" s="9" t="s">
        <v>201</v>
      </c>
      <c r="C192" s="11">
        <v>11629.6</v>
      </c>
      <c r="D192" s="11">
        <v>0</v>
      </c>
      <c r="E192" s="11">
        <v>465.18</v>
      </c>
      <c r="F192" s="11">
        <v>814.07</v>
      </c>
      <c r="G192" s="11">
        <v>0</v>
      </c>
      <c r="H192" s="11">
        <v>1966.65</v>
      </c>
      <c r="I192" s="11">
        <v>0</v>
      </c>
      <c r="J192" s="12">
        <v>10942.2</v>
      </c>
      <c r="K192" s="13"/>
    </row>
    <row r="193" spans="1:11" s="9" customFormat="1" ht="30" customHeight="1" x14ac:dyDescent="0.25">
      <c r="A193" s="10" t="s">
        <v>202</v>
      </c>
      <c r="B193" s="9" t="s">
        <v>203</v>
      </c>
      <c r="C193" s="11">
        <v>1797.63</v>
      </c>
      <c r="D193" s="11">
        <v>0</v>
      </c>
      <c r="E193" s="11">
        <v>71.91</v>
      </c>
      <c r="F193" s="11">
        <v>125.83</v>
      </c>
      <c r="G193" s="11">
        <v>-84.63</v>
      </c>
      <c r="H193" s="11">
        <v>0</v>
      </c>
      <c r="I193" s="11">
        <v>0</v>
      </c>
      <c r="J193" s="12">
        <v>2080</v>
      </c>
      <c r="K193" s="13"/>
    </row>
    <row r="194" spans="1:11" s="15" customFormat="1" ht="15.75" x14ac:dyDescent="0.25">
      <c r="A194" s="14" t="s">
        <v>34</v>
      </c>
      <c r="C194" s="15" t="s">
        <v>35</v>
      </c>
      <c r="D194" s="15" t="s">
        <v>35</v>
      </c>
      <c r="E194" s="15" t="s">
        <v>35</v>
      </c>
      <c r="F194" s="15" t="s">
        <v>35</v>
      </c>
      <c r="G194" s="15" t="s">
        <v>35</v>
      </c>
      <c r="H194" s="15" t="s">
        <v>35</v>
      </c>
      <c r="I194" s="15" t="s">
        <v>35</v>
      </c>
      <c r="J194" s="15" t="s">
        <v>35</v>
      </c>
    </row>
    <row r="195" spans="1:11" s="9" customFormat="1" ht="15.75" x14ac:dyDescent="0.25">
      <c r="A195" s="10"/>
      <c r="C195" s="12">
        <v>13427.23</v>
      </c>
      <c r="D195" s="12">
        <v>0</v>
      </c>
      <c r="E195" s="12">
        <v>537.09</v>
      </c>
      <c r="F195" s="12">
        <v>939.9</v>
      </c>
      <c r="G195" s="12">
        <v>-84.63</v>
      </c>
      <c r="H195" s="12">
        <v>1966.65</v>
      </c>
      <c r="I195" s="12">
        <v>0</v>
      </c>
      <c r="J195" s="12">
        <v>13022.2</v>
      </c>
      <c r="K195" s="12"/>
    </row>
    <row r="196" spans="1:11" s="9" customFormat="1" x14ac:dyDescent="0.2">
      <c r="A196" s="10"/>
    </row>
    <row r="197" spans="1:11" s="9" customFormat="1" ht="15.75" x14ac:dyDescent="0.25">
      <c r="A197" s="8" t="s">
        <v>204</v>
      </c>
    </row>
    <row r="198" spans="1:11" s="9" customFormat="1" ht="30" customHeight="1" x14ac:dyDescent="0.25">
      <c r="A198" s="10" t="s">
        <v>205</v>
      </c>
      <c r="B198" s="9" t="s">
        <v>206</v>
      </c>
      <c r="C198" s="11">
        <v>543.21</v>
      </c>
      <c r="D198" s="11">
        <v>0</v>
      </c>
      <c r="E198" s="11">
        <v>21.73</v>
      </c>
      <c r="F198" s="11">
        <v>38.020000000000003</v>
      </c>
      <c r="G198" s="11">
        <v>-177.04</v>
      </c>
      <c r="H198" s="11">
        <v>0</v>
      </c>
      <c r="I198" s="11">
        <v>0</v>
      </c>
      <c r="J198" s="12">
        <v>780</v>
      </c>
      <c r="K198" s="13"/>
    </row>
    <row r="199" spans="1:11" s="9" customFormat="1" ht="30" customHeight="1" x14ac:dyDescent="0.25">
      <c r="A199" s="10" t="s">
        <v>207</v>
      </c>
      <c r="B199" s="9" t="s">
        <v>208</v>
      </c>
      <c r="C199" s="11">
        <v>2096.73</v>
      </c>
      <c r="D199" s="11">
        <v>0</v>
      </c>
      <c r="E199" s="11">
        <v>83.87</v>
      </c>
      <c r="F199" s="11">
        <v>146.77000000000001</v>
      </c>
      <c r="G199" s="11">
        <v>-64.63</v>
      </c>
      <c r="H199" s="11">
        <v>0</v>
      </c>
      <c r="I199" s="11">
        <v>0</v>
      </c>
      <c r="J199" s="12">
        <v>2392</v>
      </c>
      <c r="K199" s="13"/>
    </row>
    <row r="200" spans="1:11" s="9" customFormat="1" ht="30" customHeight="1" x14ac:dyDescent="0.25">
      <c r="A200" s="10" t="s">
        <v>209</v>
      </c>
      <c r="B200" s="9" t="s">
        <v>210</v>
      </c>
      <c r="C200" s="11">
        <v>2971.02</v>
      </c>
      <c r="D200" s="11">
        <v>0</v>
      </c>
      <c r="E200" s="11">
        <v>118.84</v>
      </c>
      <c r="F200" s="11">
        <v>207.97</v>
      </c>
      <c r="G200" s="11">
        <v>0</v>
      </c>
      <c r="H200" s="11">
        <v>73.83</v>
      </c>
      <c r="I200" s="11">
        <v>500</v>
      </c>
      <c r="J200" s="12">
        <v>2724</v>
      </c>
      <c r="K200" s="13"/>
    </row>
    <row r="201" spans="1:11" s="9" customFormat="1" ht="30" customHeight="1" x14ac:dyDescent="0.25">
      <c r="A201" s="10" t="s">
        <v>211</v>
      </c>
      <c r="B201" s="9" t="s">
        <v>212</v>
      </c>
      <c r="C201" s="11">
        <v>1797.63</v>
      </c>
      <c r="D201" s="11">
        <v>0</v>
      </c>
      <c r="E201" s="11">
        <v>71.91</v>
      </c>
      <c r="F201" s="11">
        <v>125.83</v>
      </c>
      <c r="G201" s="11">
        <v>-84.63</v>
      </c>
      <c r="H201" s="11">
        <v>0</v>
      </c>
      <c r="I201" s="11">
        <v>0</v>
      </c>
      <c r="J201" s="12">
        <v>2080</v>
      </c>
      <c r="K201" s="13"/>
    </row>
    <row r="202" spans="1:11" s="9" customFormat="1" ht="30" customHeight="1" x14ac:dyDescent="0.25">
      <c r="A202" s="10" t="s">
        <v>213</v>
      </c>
      <c r="B202" s="9" t="s">
        <v>214</v>
      </c>
      <c r="C202" s="11">
        <v>1797.63</v>
      </c>
      <c r="D202" s="11">
        <v>0</v>
      </c>
      <c r="E202" s="11">
        <v>71.91</v>
      </c>
      <c r="F202" s="11">
        <v>125.83</v>
      </c>
      <c r="G202" s="11">
        <v>-84.63</v>
      </c>
      <c r="H202" s="11">
        <v>0</v>
      </c>
      <c r="I202" s="11">
        <v>0</v>
      </c>
      <c r="J202" s="12">
        <v>2080</v>
      </c>
      <c r="K202" s="13"/>
    </row>
    <row r="203" spans="1:11" s="9" customFormat="1" ht="30" customHeight="1" x14ac:dyDescent="0.25">
      <c r="A203" s="10" t="s">
        <v>215</v>
      </c>
      <c r="B203" s="9" t="s">
        <v>216</v>
      </c>
      <c r="C203" s="11">
        <v>1339.01</v>
      </c>
      <c r="D203" s="11">
        <v>0</v>
      </c>
      <c r="E203" s="11">
        <v>53.56</v>
      </c>
      <c r="F203" s="11">
        <v>93.73</v>
      </c>
      <c r="G203" s="11">
        <v>-125.91</v>
      </c>
      <c r="H203" s="11">
        <v>0</v>
      </c>
      <c r="I203" s="11">
        <v>0</v>
      </c>
      <c r="J203" s="12">
        <v>1612.2</v>
      </c>
      <c r="K203" s="13"/>
    </row>
    <row r="204" spans="1:11" s="15" customFormat="1" ht="15.75" x14ac:dyDescent="0.25">
      <c r="A204" s="14" t="s">
        <v>34</v>
      </c>
      <c r="C204" s="15" t="s">
        <v>35</v>
      </c>
      <c r="D204" s="15" t="s">
        <v>35</v>
      </c>
      <c r="E204" s="15" t="s">
        <v>35</v>
      </c>
      <c r="F204" s="15" t="s">
        <v>35</v>
      </c>
      <c r="G204" s="15" t="s">
        <v>35</v>
      </c>
      <c r="H204" s="15" t="s">
        <v>35</v>
      </c>
      <c r="I204" s="15" t="s">
        <v>35</v>
      </c>
      <c r="J204" s="15" t="s">
        <v>35</v>
      </c>
    </row>
    <row r="205" spans="1:11" s="9" customFormat="1" ht="15.75" x14ac:dyDescent="0.25">
      <c r="A205" s="10"/>
      <c r="C205" s="12">
        <v>10545.23</v>
      </c>
      <c r="D205" s="12">
        <v>0</v>
      </c>
      <c r="E205" s="12">
        <v>421.82</v>
      </c>
      <c r="F205" s="12">
        <v>738.15</v>
      </c>
      <c r="G205" s="12">
        <v>-536.84</v>
      </c>
      <c r="H205" s="12">
        <v>73.83</v>
      </c>
      <c r="I205" s="12">
        <v>500</v>
      </c>
      <c r="J205" s="12">
        <v>11668.2</v>
      </c>
      <c r="K205" s="12"/>
    </row>
    <row r="206" spans="1:11" s="9" customFormat="1" x14ac:dyDescent="0.2">
      <c r="A206" s="10"/>
    </row>
    <row r="207" spans="1:11" s="9" customFormat="1" ht="15.75" x14ac:dyDescent="0.25">
      <c r="A207" s="8" t="s">
        <v>217</v>
      </c>
    </row>
    <row r="208" spans="1:11" s="9" customFormat="1" ht="30" customHeight="1" x14ac:dyDescent="0.25">
      <c r="A208" s="10" t="s">
        <v>218</v>
      </c>
      <c r="B208" s="9" t="s">
        <v>219</v>
      </c>
      <c r="C208" s="11">
        <v>3798.11</v>
      </c>
      <c r="D208" s="11">
        <v>0</v>
      </c>
      <c r="E208" s="11">
        <v>151.91999999999999</v>
      </c>
      <c r="F208" s="11">
        <v>265.87</v>
      </c>
      <c r="G208" s="11">
        <v>0</v>
      </c>
      <c r="H208" s="11">
        <v>316.73</v>
      </c>
      <c r="I208" s="11">
        <v>0</v>
      </c>
      <c r="J208" s="12">
        <v>3899.2</v>
      </c>
      <c r="K208" s="13"/>
    </row>
    <row r="209" spans="1:11" s="9" customFormat="1" ht="30" customHeight="1" x14ac:dyDescent="0.25">
      <c r="A209" s="10" t="s">
        <v>220</v>
      </c>
      <c r="B209" s="9" t="s">
        <v>221</v>
      </c>
      <c r="C209" s="11">
        <v>1388.52</v>
      </c>
      <c r="D209" s="11">
        <v>0</v>
      </c>
      <c r="E209" s="11">
        <v>55.54</v>
      </c>
      <c r="F209" s="11">
        <v>97.2</v>
      </c>
      <c r="G209" s="11">
        <v>-122.74</v>
      </c>
      <c r="H209" s="11">
        <v>0</v>
      </c>
      <c r="I209" s="11">
        <v>0</v>
      </c>
      <c r="J209" s="12">
        <v>1664</v>
      </c>
      <c r="K209" s="13"/>
    </row>
    <row r="210" spans="1:11" s="15" customFormat="1" ht="15.75" x14ac:dyDescent="0.25">
      <c r="A210" s="14" t="s">
        <v>34</v>
      </c>
      <c r="C210" s="15" t="s">
        <v>35</v>
      </c>
      <c r="D210" s="15" t="s">
        <v>35</v>
      </c>
      <c r="E210" s="15" t="s">
        <v>35</v>
      </c>
      <c r="F210" s="15" t="s">
        <v>35</v>
      </c>
      <c r="G210" s="15" t="s">
        <v>35</v>
      </c>
      <c r="H210" s="15" t="s">
        <v>35</v>
      </c>
      <c r="I210" s="15" t="s">
        <v>35</v>
      </c>
      <c r="J210" s="15" t="s">
        <v>35</v>
      </c>
    </row>
    <row r="211" spans="1:11" s="9" customFormat="1" ht="15.75" x14ac:dyDescent="0.25">
      <c r="A211" s="10"/>
      <c r="C211" s="12">
        <v>5186.63</v>
      </c>
      <c r="D211" s="12">
        <v>0</v>
      </c>
      <c r="E211" s="12">
        <v>207.46</v>
      </c>
      <c r="F211" s="12">
        <v>363.07</v>
      </c>
      <c r="G211" s="12">
        <v>-122.74</v>
      </c>
      <c r="H211" s="12">
        <v>316.73</v>
      </c>
      <c r="I211" s="12">
        <v>0</v>
      </c>
      <c r="J211" s="12">
        <v>5563.2</v>
      </c>
      <c r="K211" s="12"/>
    </row>
    <row r="213" spans="1:11" s="9" customFormat="1" ht="15.75" x14ac:dyDescent="0.25">
      <c r="A213" s="8" t="s">
        <v>222</v>
      </c>
    </row>
    <row r="214" spans="1:11" s="9" customFormat="1" ht="30" customHeight="1" x14ac:dyDescent="0.25">
      <c r="A214" s="10" t="s">
        <v>223</v>
      </c>
      <c r="B214" s="9" t="s">
        <v>224</v>
      </c>
      <c r="C214" s="11">
        <v>1722.58</v>
      </c>
      <c r="D214" s="11">
        <v>0</v>
      </c>
      <c r="E214" s="11">
        <v>68.900000000000006</v>
      </c>
      <c r="F214" s="11">
        <v>120.58</v>
      </c>
      <c r="G214" s="11">
        <v>-94.52</v>
      </c>
      <c r="H214" s="11">
        <v>0</v>
      </c>
      <c r="I214" s="11">
        <v>0</v>
      </c>
      <c r="J214" s="12">
        <v>2006.6</v>
      </c>
      <c r="K214" s="13"/>
    </row>
    <row r="215" spans="1:11" s="15" customFormat="1" ht="15.75" x14ac:dyDescent="0.25">
      <c r="A215" s="14" t="s">
        <v>34</v>
      </c>
      <c r="C215" s="15" t="s">
        <v>35</v>
      </c>
      <c r="D215" s="15" t="s">
        <v>35</v>
      </c>
      <c r="E215" s="15" t="s">
        <v>35</v>
      </c>
      <c r="F215" s="15" t="s">
        <v>35</v>
      </c>
      <c r="G215" s="15" t="s">
        <v>35</v>
      </c>
      <c r="H215" s="15" t="s">
        <v>35</v>
      </c>
      <c r="I215" s="15" t="s">
        <v>35</v>
      </c>
      <c r="J215" s="15" t="s">
        <v>35</v>
      </c>
    </row>
    <row r="216" spans="1:11" s="9" customFormat="1" ht="15.75" x14ac:dyDescent="0.25">
      <c r="A216" s="10"/>
      <c r="C216" s="12">
        <v>1722.58</v>
      </c>
      <c r="D216" s="12">
        <v>0</v>
      </c>
      <c r="E216" s="12">
        <v>68.900000000000006</v>
      </c>
      <c r="F216" s="12">
        <v>120.58</v>
      </c>
      <c r="G216" s="12">
        <v>-94.52</v>
      </c>
      <c r="H216" s="12">
        <v>0</v>
      </c>
      <c r="I216" s="12">
        <v>0</v>
      </c>
      <c r="J216" s="12">
        <v>2006.6</v>
      </c>
      <c r="K216" s="12"/>
    </row>
    <row r="217" spans="1:11" s="9" customFormat="1" x14ac:dyDescent="0.2">
      <c r="A217" s="10"/>
    </row>
    <row r="218" spans="1:11" s="9" customFormat="1" ht="15.75" x14ac:dyDescent="0.25">
      <c r="A218" s="8" t="s">
        <v>225</v>
      </c>
    </row>
    <row r="219" spans="1:11" s="9" customFormat="1" ht="30" customHeight="1" x14ac:dyDescent="0.25">
      <c r="A219" s="10" t="s">
        <v>226</v>
      </c>
      <c r="B219" s="9" t="s">
        <v>227</v>
      </c>
      <c r="C219" s="11">
        <v>1015.41</v>
      </c>
      <c r="D219" s="11">
        <v>0</v>
      </c>
      <c r="E219" s="11">
        <v>40.619999999999997</v>
      </c>
      <c r="F219" s="11">
        <v>71.08</v>
      </c>
      <c r="G219" s="11">
        <v>-146.72</v>
      </c>
      <c r="H219" s="11">
        <v>0</v>
      </c>
      <c r="I219" s="11">
        <v>0</v>
      </c>
      <c r="J219" s="12">
        <v>1273.8</v>
      </c>
      <c r="K219" s="13"/>
    </row>
    <row r="220" spans="1:11" s="15" customFormat="1" ht="15.75" x14ac:dyDescent="0.25">
      <c r="A220" s="14" t="s">
        <v>34</v>
      </c>
      <c r="C220" s="15" t="s">
        <v>35</v>
      </c>
      <c r="D220" s="15" t="s">
        <v>35</v>
      </c>
      <c r="E220" s="15" t="s">
        <v>35</v>
      </c>
      <c r="F220" s="15" t="s">
        <v>35</v>
      </c>
      <c r="G220" s="15" t="s">
        <v>35</v>
      </c>
      <c r="H220" s="15" t="s">
        <v>35</v>
      </c>
      <c r="I220" s="15" t="s">
        <v>35</v>
      </c>
      <c r="J220" s="15" t="s">
        <v>35</v>
      </c>
    </row>
    <row r="221" spans="1:11" s="9" customFormat="1" ht="15.75" x14ac:dyDescent="0.25">
      <c r="A221" s="10"/>
      <c r="C221" s="12">
        <v>1015.41</v>
      </c>
      <c r="D221" s="12">
        <v>0</v>
      </c>
      <c r="E221" s="12">
        <v>40.619999999999997</v>
      </c>
      <c r="F221" s="12">
        <v>71.08</v>
      </c>
      <c r="G221" s="12">
        <v>-146.72</v>
      </c>
      <c r="H221" s="12">
        <v>0</v>
      </c>
      <c r="I221" s="12">
        <v>0</v>
      </c>
      <c r="J221" s="12">
        <v>1273.8</v>
      </c>
      <c r="K221" s="12"/>
    </row>
    <row r="222" spans="1:11" s="9" customFormat="1" x14ac:dyDescent="0.2">
      <c r="A222" s="10"/>
    </row>
    <row r="223" spans="1:11" s="9" customFormat="1" ht="15.75" x14ac:dyDescent="0.25">
      <c r="A223" s="8" t="s">
        <v>228</v>
      </c>
    </row>
    <row r="224" spans="1:11" s="9" customFormat="1" ht="30" customHeight="1" x14ac:dyDescent="0.25">
      <c r="A224" s="10" t="s">
        <v>229</v>
      </c>
      <c r="B224" s="9" t="s">
        <v>230</v>
      </c>
      <c r="C224" s="11">
        <v>1286.22</v>
      </c>
      <c r="D224" s="11">
        <v>0</v>
      </c>
      <c r="E224" s="11">
        <v>51.45</v>
      </c>
      <c r="F224" s="11">
        <v>90.04</v>
      </c>
      <c r="G224" s="11">
        <v>-129.38999999999999</v>
      </c>
      <c r="H224" s="11">
        <v>0</v>
      </c>
      <c r="I224" s="11">
        <v>0</v>
      </c>
      <c r="J224" s="12">
        <v>1557</v>
      </c>
      <c r="K224" s="13"/>
    </row>
    <row r="225" spans="1:11" s="15" customFormat="1" ht="15.75" x14ac:dyDescent="0.25">
      <c r="A225" s="14" t="s">
        <v>34</v>
      </c>
      <c r="C225" s="15" t="s">
        <v>35</v>
      </c>
      <c r="D225" s="15" t="s">
        <v>35</v>
      </c>
      <c r="E225" s="15" t="s">
        <v>35</v>
      </c>
      <c r="F225" s="15" t="s">
        <v>35</v>
      </c>
      <c r="G225" s="15" t="s">
        <v>35</v>
      </c>
      <c r="H225" s="15" t="s">
        <v>35</v>
      </c>
      <c r="I225" s="15" t="s">
        <v>35</v>
      </c>
      <c r="J225" s="15" t="s">
        <v>35</v>
      </c>
    </row>
    <row r="226" spans="1:11" s="9" customFormat="1" ht="15.75" x14ac:dyDescent="0.25">
      <c r="A226" s="10"/>
      <c r="C226" s="12">
        <v>1286.22</v>
      </c>
      <c r="D226" s="12">
        <v>0</v>
      </c>
      <c r="E226" s="12">
        <v>51.45</v>
      </c>
      <c r="F226" s="12">
        <v>90.04</v>
      </c>
      <c r="G226" s="12">
        <v>-129.38999999999999</v>
      </c>
      <c r="H226" s="12">
        <v>0</v>
      </c>
      <c r="I226" s="12">
        <v>0</v>
      </c>
      <c r="J226" s="12">
        <v>1557</v>
      </c>
      <c r="K226" s="12"/>
    </row>
    <row r="227" spans="1:11" s="9" customFormat="1" x14ac:dyDescent="0.2">
      <c r="A227" s="10"/>
    </row>
    <row r="228" spans="1:11" s="9" customFormat="1" ht="15.75" x14ac:dyDescent="0.25">
      <c r="A228" s="8" t="s">
        <v>231</v>
      </c>
    </row>
    <row r="229" spans="1:11" s="9" customFormat="1" ht="30" customHeight="1" x14ac:dyDescent="0.25">
      <c r="A229" s="10" t="s">
        <v>232</v>
      </c>
      <c r="B229" s="9" t="s">
        <v>233</v>
      </c>
      <c r="C229" s="11">
        <v>1487.95</v>
      </c>
      <c r="D229" s="11">
        <v>0</v>
      </c>
      <c r="E229" s="11">
        <v>59.52</v>
      </c>
      <c r="F229" s="11">
        <v>104.16</v>
      </c>
      <c r="G229" s="11">
        <v>-116.37</v>
      </c>
      <c r="H229" s="11">
        <v>0</v>
      </c>
      <c r="I229" s="11">
        <v>0</v>
      </c>
      <c r="J229" s="12">
        <v>1768</v>
      </c>
      <c r="K229" s="13"/>
    </row>
    <row r="230" spans="1:11" s="15" customFormat="1" ht="15.75" x14ac:dyDescent="0.25">
      <c r="A230" s="14" t="s">
        <v>34</v>
      </c>
      <c r="C230" s="15" t="s">
        <v>35</v>
      </c>
      <c r="D230" s="15" t="s">
        <v>35</v>
      </c>
      <c r="E230" s="15" t="s">
        <v>35</v>
      </c>
      <c r="F230" s="15" t="s">
        <v>35</v>
      </c>
      <c r="G230" s="15" t="s">
        <v>35</v>
      </c>
      <c r="H230" s="15" t="s">
        <v>35</v>
      </c>
      <c r="I230" s="15" t="s">
        <v>35</v>
      </c>
      <c r="J230" s="15" t="s">
        <v>35</v>
      </c>
    </row>
    <row r="231" spans="1:11" s="9" customFormat="1" ht="15.75" x14ac:dyDescent="0.25">
      <c r="A231" s="10"/>
      <c r="C231" s="12">
        <v>1487.95</v>
      </c>
      <c r="D231" s="12">
        <v>0</v>
      </c>
      <c r="E231" s="12">
        <v>59.52</v>
      </c>
      <c r="F231" s="12">
        <v>104.16</v>
      </c>
      <c r="G231" s="12">
        <v>-116.37</v>
      </c>
      <c r="H231" s="12">
        <v>0</v>
      </c>
      <c r="I231" s="12">
        <v>0</v>
      </c>
      <c r="J231" s="12">
        <v>1768</v>
      </c>
      <c r="K231" s="12"/>
    </row>
    <row r="232" spans="1:11" s="9" customFormat="1" ht="15.75" x14ac:dyDescent="0.25">
      <c r="A232" s="10"/>
      <c r="C232" s="12"/>
      <c r="D232" s="12"/>
      <c r="E232" s="12"/>
      <c r="F232" s="12"/>
      <c r="G232" s="12"/>
      <c r="H232" s="12"/>
      <c r="I232" s="12"/>
      <c r="J232" s="12"/>
      <c r="K232" s="12"/>
    </row>
    <row r="233" spans="1:11" s="9" customFormat="1" ht="15.75" x14ac:dyDescent="0.25">
      <c r="A233" s="10"/>
      <c r="C233" s="12"/>
      <c r="D233" s="12"/>
      <c r="E233" s="12"/>
      <c r="F233" s="12"/>
      <c r="G233" s="12"/>
      <c r="H233" s="12"/>
      <c r="I233" s="12"/>
      <c r="J233" s="12"/>
      <c r="K233" s="12"/>
    </row>
    <row r="234" spans="1:11" s="9" customFormat="1" x14ac:dyDescent="0.2">
      <c r="A234" s="10"/>
    </row>
    <row r="235" spans="1:11" s="9" customFormat="1" ht="15.75" x14ac:dyDescent="0.25">
      <c r="A235" s="8" t="s">
        <v>234</v>
      </c>
    </row>
    <row r="236" spans="1:11" s="9" customFormat="1" ht="30" customHeight="1" x14ac:dyDescent="0.25">
      <c r="A236" s="10" t="s">
        <v>235</v>
      </c>
      <c r="B236" s="9" t="s">
        <v>236</v>
      </c>
      <c r="C236" s="11">
        <v>1797.63</v>
      </c>
      <c r="D236" s="11">
        <v>0</v>
      </c>
      <c r="E236" s="11">
        <v>71.91</v>
      </c>
      <c r="F236" s="11">
        <v>125.83</v>
      </c>
      <c r="G236" s="11">
        <v>-84.63</v>
      </c>
      <c r="H236" s="11">
        <v>0</v>
      </c>
      <c r="I236" s="11">
        <v>0</v>
      </c>
      <c r="J236" s="12">
        <v>2080</v>
      </c>
      <c r="K236" s="13"/>
    </row>
    <row r="237" spans="1:11" s="15" customFormat="1" ht="15.75" x14ac:dyDescent="0.25">
      <c r="A237" s="14" t="s">
        <v>34</v>
      </c>
      <c r="C237" s="15" t="s">
        <v>35</v>
      </c>
      <c r="D237" s="15" t="s">
        <v>35</v>
      </c>
      <c r="E237" s="15" t="s">
        <v>35</v>
      </c>
      <c r="F237" s="15" t="s">
        <v>35</v>
      </c>
      <c r="G237" s="15" t="s">
        <v>35</v>
      </c>
      <c r="H237" s="15" t="s">
        <v>35</v>
      </c>
      <c r="I237" s="15" t="s">
        <v>35</v>
      </c>
      <c r="J237" s="15" t="s">
        <v>35</v>
      </c>
    </row>
    <row r="238" spans="1:11" s="9" customFormat="1" ht="15.75" x14ac:dyDescent="0.25">
      <c r="A238" s="10"/>
      <c r="C238" s="12">
        <v>1797.63</v>
      </c>
      <c r="D238" s="12">
        <v>0</v>
      </c>
      <c r="E238" s="12">
        <v>71.91</v>
      </c>
      <c r="F238" s="12">
        <v>125.83</v>
      </c>
      <c r="G238" s="12">
        <v>-84.63</v>
      </c>
      <c r="H238" s="12">
        <v>0</v>
      </c>
      <c r="I238" s="12">
        <v>0</v>
      </c>
      <c r="J238" s="12">
        <v>2080</v>
      </c>
      <c r="K238" s="12"/>
    </row>
    <row r="239" spans="1:11" s="9" customFormat="1" x14ac:dyDescent="0.2">
      <c r="A239" s="10"/>
    </row>
    <row r="240" spans="1:11" s="9" customFormat="1" ht="15.75" x14ac:dyDescent="0.25">
      <c r="A240" s="8" t="s">
        <v>237</v>
      </c>
    </row>
    <row r="241" spans="1:11" s="9" customFormat="1" ht="30" customHeight="1" x14ac:dyDescent="0.25">
      <c r="A241" s="10" t="s">
        <v>238</v>
      </c>
      <c r="B241" s="9" t="s">
        <v>239</v>
      </c>
      <c r="C241" s="11">
        <v>1930.65</v>
      </c>
      <c r="D241" s="11">
        <v>0</v>
      </c>
      <c r="E241" s="11">
        <v>77.23</v>
      </c>
      <c r="F241" s="11">
        <v>135.15</v>
      </c>
      <c r="G241" s="11">
        <v>-76.12</v>
      </c>
      <c r="H241" s="11">
        <v>0</v>
      </c>
      <c r="I241" s="11">
        <v>0</v>
      </c>
      <c r="J241" s="12">
        <v>2219</v>
      </c>
      <c r="K241" s="13"/>
    </row>
    <row r="242" spans="1:11" s="15" customFormat="1" ht="15.75" x14ac:dyDescent="0.25">
      <c r="A242" s="14" t="s">
        <v>34</v>
      </c>
      <c r="C242" s="15" t="s">
        <v>35</v>
      </c>
      <c r="D242" s="15" t="s">
        <v>35</v>
      </c>
      <c r="E242" s="15" t="s">
        <v>35</v>
      </c>
      <c r="F242" s="15" t="s">
        <v>35</v>
      </c>
      <c r="G242" s="15" t="s">
        <v>35</v>
      </c>
      <c r="H242" s="15" t="s">
        <v>35</v>
      </c>
      <c r="I242" s="15" t="s">
        <v>35</v>
      </c>
      <c r="J242" s="15" t="s">
        <v>35</v>
      </c>
    </row>
    <row r="243" spans="1:11" s="9" customFormat="1" ht="15.75" x14ac:dyDescent="0.25">
      <c r="A243" s="10"/>
      <c r="C243" s="12">
        <v>1930.65</v>
      </c>
      <c r="D243" s="12">
        <v>0</v>
      </c>
      <c r="E243" s="12">
        <v>77.23</v>
      </c>
      <c r="F243" s="12">
        <v>135.15</v>
      </c>
      <c r="G243" s="12">
        <v>-76.12</v>
      </c>
      <c r="H243" s="12">
        <v>0</v>
      </c>
      <c r="I243" s="12">
        <v>0</v>
      </c>
      <c r="J243" s="12">
        <v>2219</v>
      </c>
      <c r="K243" s="12"/>
    </row>
    <row r="244" spans="1:11" s="9" customFormat="1" x14ac:dyDescent="0.2">
      <c r="A244" s="10"/>
    </row>
    <row r="245" spans="1:11" s="9" customFormat="1" ht="15.75" x14ac:dyDescent="0.25">
      <c r="A245" s="8" t="s">
        <v>240</v>
      </c>
    </row>
    <row r="246" spans="1:11" s="9" customFormat="1" ht="30" customHeight="1" x14ac:dyDescent="0.25">
      <c r="A246" s="10" t="s">
        <v>241</v>
      </c>
      <c r="B246" s="9" t="s">
        <v>242</v>
      </c>
      <c r="C246" s="11">
        <v>1930.65</v>
      </c>
      <c r="D246" s="11">
        <v>0</v>
      </c>
      <c r="E246" s="11">
        <v>77.23</v>
      </c>
      <c r="F246" s="11">
        <v>135.15</v>
      </c>
      <c r="G246" s="11">
        <v>-76.12</v>
      </c>
      <c r="H246" s="11">
        <v>0</v>
      </c>
      <c r="I246" s="11">
        <v>0</v>
      </c>
      <c r="J246" s="12">
        <v>2219</v>
      </c>
      <c r="K246" s="13"/>
    </row>
    <row r="247" spans="1:11" s="15" customFormat="1" ht="15.75" x14ac:dyDescent="0.25">
      <c r="A247" s="14" t="s">
        <v>34</v>
      </c>
      <c r="C247" s="15" t="s">
        <v>35</v>
      </c>
      <c r="D247" s="15" t="s">
        <v>35</v>
      </c>
      <c r="E247" s="15" t="s">
        <v>35</v>
      </c>
      <c r="F247" s="15" t="s">
        <v>35</v>
      </c>
      <c r="G247" s="15" t="s">
        <v>35</v>
      </c>
      <c r="H247" s="15" t="s">
        <v>35</v>
      </c>
      <c r="I247" s="15" t="s">
        <v>35</v>
      </c>
      <c r="J247" s="15" t="s">
        <v>35</v>
      </c>
    </row>
    <row r="248" spans="1:11" s="9" customFormat="1" ht="15.75" x14ac:dyDescent="0.25">
      <c r="A248" s="10"/>
      <c r="C248" s="12">
        <v>1930.65</v>
      </c>
      <c r="D248" s="12">
        <v>0</v>
      </c>
      <c r="E248" s="12">
        <v>77.23</v>
      </c>
      <c r="F248" s="12">
        <v>135.15</v>
      </c>
      <c r="G248" s="12">
        <v>-76.12</v>
      </c>
      <c r="H248" s="12">
        <v>0</v>
      </c>
      <c r="I248" s="12">
        <v>0</v>
      </c>
      <c r="J248" s="12">
        <v>2219</v>
      </c>
      <c r="K248" s="12"/>
    </row>
    <row r="249" spans="1:11" ht="15.75" x14ac:dyDescent="0.25">
      <c r="A249" s="16"/>
      <c r="B249" s="15"/>
      <c r="C249" s="15" t="s">
        <v>243</v>
      </c>
      <c r="D249" s="15" t="s">
        <v>243</v>
      </c>
      <c r="E249" s="15" t="s">
        <v>243</v>
      </c>
      <c r="F249" s="15" t="s">
        <v>243</v>
      </c>
      <c r="G249" s="15" t="s">
        <v>243</v>
      </c>
      <c r="H249" s="15" t="s">
        <v>243</v>
      </c>
      <c r="I249" s="15" t="s">
        <v>243</v>
      </c>
      <c r="J249" s="15" t="s">
        <v>243</v>
      </c>
      <c r="K249" s="15"/>
    </row>
    <row r="250" spans="1:11" ht="15.75" x14ac:dyDescent="0.25">
      <c r="A250" s="14" t="s">
        <v>244</v>
      </c>
      <c r="B250" s="9" t="s">
        <v>245</v>
      </c>
      <c r="C250" s="12">
        <f>SUM(C6:C249)/2</f>
        <v>442344.08999999991</v>
      </c>
      <c r="D250" s="12">
        <f t="shared" ref="D250:J250" si="0">SUM(D6:D249)/2</f>
        <v>890</v>
      </c>
      <c r="E250" s="12">
        <f t="shared" si="0"/>
        <v>17693.750000000011</v>
      </c>
      <c r="F250" s="12">
        <f t="shared" si="0"/>
        <v>30964.100000000017</v>
      </c>
      <c r="G250" s="12">
        <f t="shared" si="0"/>
        <v>-1925.3799999999992</v>
      </c>
      <c r="H250" s="12">
        <f t="shared" si="0"/>
        <v>47454.709999999977</v>
      </c>
      <c r="I250" s="12">
        <f t="shared" si="0"/>
        <v>9500</v>
      </c>
      <c r="J250" s="12">
        <f t="shared" si="0"/>
        <v>436862.19999999978</v>
      </c>
      <c r="K250" s="12"/>
    </row>
    <row r="274" spans="1:10" ht="15.75" x14ac:dyDescent="0.25">
      <c r="A274" s="10"/>
      <c r="B274" s="9"/>
      <c r="C274" s="12"/>
      <c r="D274" s="12"/>
      <c r="E274" s="12"/>
      <c r="F274" s="12"/>
      <c r="G274" s="17"/>
      <c r="H274" s="12"/>
      <c r="I274" s="12"/>
      <c r="J274" s="12"/>
    </row>
    <row r="275" spans="1:10" ht="15.75" x14ac:dyDescent="0.25">
      <c r="A275" s="18" t="s">
        <v>246</v>
      </c>
      <c r="B275" s="18"/>
      <c r="C275" s="19"/>
      <c r="D275" s="18" t="s">
        <v>247</v>
      </c>
      <c r="E275" s="18"/>
      <c r="F275" s="18"/>
      <c r="G275" s="19"/>
      <c r="H275" s="18" t="s">
        <v>248</v>
      </c>
      <c r="I275" s="18"/>
      <c r="J275" s="18"/>
    </row>
    <row r="276" spans="1:10" ht="15.75" x14ac:dyDescent="0.25">
      <c r="A276" s="20" t="s">
        <v>249</v>
      </c>
      <c r="B276" s="20"/>
      <c r="C276" s="9"/>
      <c r="D276" s="20" t="s">
        <v>250</v>
      </c>
      <c r="E276" s="20"/>
      <c r="F276" s="20"/>
      <c r="G276" s="9"/>
      <c r="H276" s="20" t="s">
        <v>251</v>
      </c>
      <c r="I276" s="20"/>
      <c r="J276" s="20"/>
    </row>
  </sheetData>
  <mergeCells count="9">
    <mergeCell ref="A276:B276"/>
    <mergeCell ref="D276:F276"/>
    <mergeCell ref="H276:J276"/>
    <mergeCell ref="B1:K1"/>
    <mergeCell ref="A2:K2"/>
    <mergeCell ref="A3:K3"/>
    <mergeCell ref="A275:B275"/>
    <mergeCell ref="D275:F275"/>
    <mergeCell ref="H275:J275"/>
  </mergeCells>
  <pageMargins left="0.7" right="0.7" top="0.75" bottom="0.75" header="0.3" footer="0.3"/>
  <pageSetup paperSize="5" scale="71" orientation="landscape" horizontalDpi="0" verticalDpi="0" r:id="rId1"/>
  <headerFooter>
    <oddHeader>&amp;R
&amp;"Batang,Normal"&amp;14SEGUNDA QUINCENA DE MAYO 2018</oddHeader>
    <oddFooter>&amp;C&amp;"Batang,Normal"&amp;14Página &amp;P de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view="pageLayout" topLeftCell="A22" zoomScaleNormal="100" workbookViewId="0">
      <selection activeCell="J28" sqref="J28"/>
    </sheetView>
  </sheetViews>
  <sheetFormatPr baseColWidth="10" defaultRowHeight="15" x14ac:dyDescent="0.25"/>
  <cols>
    <col min="2" max="2" width="41.7109375" bestFit="1" customWidth="1"/>
    <col min="3" max="9" width="17.140625" customWidth="1"/>
    <col min="10" max="10" width="17.140625" style="21" customWidth="1"/>
    <col min="11" max="11" width="34.28515625" customWidth="1"/>
  </cols>
  <sheetData>
    <row r="1" spans="1:11" ht="46.5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</row>
    <row r="2" spans="1:11" ht="20.25" x14ac:dyDescent="0.25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0.25" customHeight="1" x14ac:dyDescent="0.2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60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7" t="s">
        <v>14</v>
      </c>
    </row>
    <row r="5" spans="1:11" ht="15.75" thickTop="1" x14ac:dyDescent="0.25"/>
    <row r="6" spans="1:11" s="9" customFormat="1" ht="15.75" x14ac:dyDescent="0.25">
      <c r="A6" s="8" t="s">
        <v>252</v>
      </c>
      <c r="J6" s="19"/>
    </row>
    <row r="7" spans="1:11" s="9" customFormat="1" ht="30" customHeight="1" x14ac:dyDescent="0.25">
      <c r="A7" s="10" t="s">
        <v>253</v>
      </c>
      <c r="B7" s="9" t="s">
        <v>254</v>
      </c>
      <c r="C7" s="11">
        <v>8749.26</v>
      </c>
      <c r="D7" s="11">
        <v>0</v>
      </c>
      <c r="E7" s="11">
        <v>349.97</v>
      </c>
      <c r="F7" s="11">
        <v>612.45000000000005</v>
      </c>
      <c r="G7" s="11">
        <v>0</v>
      </c>
      <c r="H7" s="11">
        <v>1321.58</v>
      </c>
      <c r="I7" s="11">
        <v>0</v>
      </c>
      <c r="J7" s="12">
        <v>8390.2000000000007</v>
      </c>
      <c r="K7" s="13"/>
    </row>
    <row r="8" spans="1:11" s="9" customFormat="1" ht="30" customHeight="1" x14ac:dyDescent="0.25">
      <c r="A8" s="10" t="s">
        <v>255</v>
      </c>
      <c r="B8" s="9" t="s">
        <v>256</v>
      </c>
      <c r="C8" s="11">
        <v>3169.76</v>
      </c>
      <c r="D8" s="11">
        <v>0</v>
      </c>
      <c r="E8" s="11">
        <v>126.79</v>
      </c>
      <c r="F8" s="11">
        <v>221.88</v>
      </c>
      <c r="G8" s="11">
        <v>0</v>
      </c>
      <c r="H8" s="11">
        <v>115.73</v>
      </c>
      <c r="I8" s="11">
        <v>0</v>
      </c>
      <c r="J8" s="12">
        <v>3402.6</v>
      </c>
      <c r="K8" s="13"/>
    </row>
    <row r="9" spans="1:11" s="9" customFormat="1" ht="30" customHeight="1" x14ac:dyDescent="0.25">
      <c r="A9" s="10" t="s">
        <v>257</v>
      </c>
      <c r="B9" s="9" t="s">
        <v>258</v>
      </c>
      <c r="C9" s="11">
        <v>3826.57</v>
      </c>
      <c r="D9" s="11">
        <v>0</v>
      </c>
      <c r="E9" s="11">
        <v>153.06</v>
      </c>
      <c r="F9" s="11">
        <v>267.86</v>
      </c>
      <c r="G9" s="11">
        <v>0</v>
      </c>
      <c r="H9" s="11">
        <v>321.27999999999997</v>
      </c>
      <c r="I9" s="11">
        <v>0</v>
      </c>
      <c r="J9" s="12">
        <v>3926.2</v>
      </c>
      <c r="K9" s="13"/>
    </row>
    <row r="10" spans="1:11" s="9" customFormat="1" ht="30" customHeight="1" x14ac:dyDescent="0.25">
      <c r="A10" s="10" t="s">
        <v>259</v>
      </c>
      <c r="B10" s="9" t="s">
        <v>260</v>
      </c>
      <c r="C10" s="11">
        <v>3826.57</v>
      </c>
      <c r="D10" s="11">
        <v>0</v>
      </c>
      <c r="E10" s="11">
        <v>153.06</v>
      </c>
      <c r="F10" s="11">
        <v>267.86</v>
      </c>
      <c r="G10" s="11">
        <v>0</v>
      </c>
      <c r="H10" s="11">
        <v>321.27999999999997</v>
      </c>
      <c r="I10" s="11">
        <v>0</v>
      </c>
      <c r="J10" s="12">
        <v>3926.2</v>
      </c>
      <c r="K10" s="13"/>
    </row>
    <row r="11" spans="1:11" s="9" customFormat="1" ht="30" customHeight="1" x14ac:dyDescent="0.25">
      <c r="A11" s="10" t="s">
        <v>261</v>
      </c>
      <c r="B11" s="9" t="s">
        <v>262</v>
      </c>
      <c r="C11" s="11">
        <v>3825.25</v>
      </c>
      <c r="D11" s="11">
        <v>300</v>
      </c>
      <c r="E11" s="11">
        <v>153.01</v>
      </c>
      <c r="F11" s="11">
        <v>267.77</v>
      </c>
      <c r="G11" s="11">
        <v>0</v>
      </c>
      <c r="H11" s="11">
        <v>321.07</v>
      </c>
      <c r="I11" s="11">
        <v>0</v>
      </c>
      <c r="J11" s="12">
        <v>4225</v>
      </c>
      <c r="K11" s="13"/>
    </row>
    <row r="12" spans="1:11" s="9" customFormat="1" ht="30" customHeight="1" x14ac:dyDescent="0.25">
      <c r="A12" s="10" t="s">
        <v>263</v>
      </c>
      <c r="B12" s="9" t="s">
        <v>264</v>
      </c>
      <c r="C12" s="11">
        <v>3826.57</v>
      </c>
      <c r="D12" s="11">
        <v>0</v>
      </c>
      <c r="E12" s="11">
        <v>153.06</v>
      </c>
      <c r="F12" s="11">
        <v>267.86</v>
      </c>
      <c r="G12" s="11">
        <v>0</v>
      </c>
      <c r="H12" s="11">
        <v>321.27999999999997</v>
      </c>
      <c r="I12" s="11">
        <v>0</v>
      </c>
      <c r="J12" s="12">
        <v>3926.2</v>
      </c>
      <c r="K12" s="13"/>
    </row>
    <row r="13" spans="1:11" s="9" customFormat="1" ht="30" customHeight="1" x14ac:dyDescent="0.25">
      <c r="A13" s="10" t="s">
        <v>265</v>
      </c>
      <c r="B13" s="9" t="s">
        <v>266</v>
      </c>
      <c r="C13" s="11">
        <v>4948.67</v>
      </c>
      <c r="D13" s="11">
        <v>0</v>
      </c>
      <c r="E13" s="11">
        <v>197.95</v>
      </c>
      <c r="F13" s="11">
        <v>346.41</v>
      </c>
      <c r="G13" s="11">
        <v>0</v>
      </c>
      <c r="H13" s="11">
        <v>514.34</v>
      </c>
      <c r="I13" s="11">
        <v>0</v>
      </c>
      <c r="J13" s="12">
        <v>4978.6000000000004</v>
      </c>
      <c r="K13" s="13"/>
    </row>
    <row r="14" spans="1:11" s="9" customFormat="1" ht="30" customHeight="1" x14ac:dyDescent="0.25">
      <c r="A14" s="10" t="s">
        <v>267</v>
      </c>
      <c r="B14" s="9" t="s">
        <v>268</v>
      </c>
      <c r="C14" s="11">
        <v>4948.45</v>
      </c>
      <c r="D14" s="11">
        <v>0</v>
      </c>
      <c r="E14" s="11">
        <v>197.94</v>
      </c>
      <c r="F14" s="11">
        <v>346.39</v>
      </c>
      <c r="G14" s="11">
        <v>0</v>
      </c>
      <c r="H14" s="11">
        <v>514.29999999999995</v>
      </c>
      <c r="I14" s="11">
        <v>1000</v>
      </c>
      <c r="J14" s="12">
        <v>3978.6</v>
      </c>
      <c r="K14" s="13"/>
    </row>
    <row r="15" spans="1:11" s="9" customFormat="1" ht="30" customHeight="1" x14ac:dyDescent="0.25">
      <c r="A15" s="10" t="s">
        <v>269</v>
      </c>
      <c r="B15" s="9" t="s">
        <v>270</v>
      </c>
      <c r="C15" s="11">
        <v>3826.57</v>
      </c>
      <c r="D15" s="11">
        <v>0</v>
      </c>
      <c r="E15" s="11">
        <v>153.06</v>
      </c>
      <c r="F15" s="11">
        <v>267.86</v>
      </c>
      <c r="G15" s="11">
        <v>0</v>
      </c>
      <c r="H15" s="11">
        <v>321.27999999999997</v>
      </c>
      <c r="I15" s="11">
        <v>0</v>
      </c>
      <c r="J15" s="12">
        <v>3926.2</v>
      </c>
      <c r="K15" s="13"/>
    </row>
    <row r="16" spans="1:11" s="9" customFormat="1" ht="30" customHeight="1" x14ac:dyDescent="0.25">
      <c r="A16" s="10" t="s">
        <v>271</v>
      </c>
      <c r="B16" s="9" t="s">
        <v>272</v>
      </c>
      <c r="C16" s="11">
        <v>3826.57</v>
      </c>
      <c r="D16" s="11">
        <v>0</v>
      </c>
      <c r="E16" s="11">
        <v>153.06</v>
      </c>
      <c r="F16" s="11">
        <v>267.86</v>
      </c>
      <c r="G16" s="11">
        <v>0</v>
      </c>
      <c r="H16" s="11">
        <v>321.27999999999997</v>
      </c>
      <c r="I16" s="11">
        <v>0</v>
      </c>
      <c r="J16" s="12">
        <v>3926.2</v>
      </c>
      <c r="K16" s="13"/>
    </row>
    <row r="17" spans="1:11" s="9" customFormat="1" ht="30" customHeight="1" x14ac:dyDescent="0.25">
      <c r="A17" s="10" t="s">
        <v>273</v>
      </c>
      <c r="B17" s="9" t="s">
        <v>274</v>
      </c>
      <c r="C17" s="11">
        <v>5945.07</v>
      </c>
      <c r="D17" s="11">
        <v>0</v>
      </c>
      <c r="E17" s="11">
        <v>237.8</v>
      </c>
      <c r="F17" s="11">
        <v>416.15</v>
      </c>
      <c r="G17" s="11">
        <v>0</v>
      </c>
      <c r="H17" s="11">
        <v>722.6</v>
      </c>
      <c r="I17" s="11">
        <v>0</v>
      </c>
      <c r="J17" s="12">
        <v>5876.6</v>
      </c>
      <c r="K17" s="13"/>
    </row>
    <row r="18" spans="1:11" s="9" customFormat="1" ht="30" customHeight="1" x14ac:dyDescent="0.25">
      <c r="A18" s="10" t="s">
        <v>275</v>
      </c>
      <c r="B18" s="9" t="s">
        <v>276</v>
      </c>
      <c r="C18" s="11">
        <v>3826.57</v>
      </c>
      <c r="D18" s="11">
        <v>0</v>
      </c>
      <c r="E18" s="11">
        <v>153.06</v>
      </c>
      <c r="F18" s="11">
        <v>267.86</v>
      </c>
      <c r="G18" s="11">
        <v>0</v>
      </c>
      <c r="H18" s="11">
        <v>321.27999999999997</v>
      </c>
      <c r="I18" s="11">
        <v>500</v>
      </c>
      <c r="J18" s="12">
        <v>3426.2</v>
      </c>
      <c r="K18" s="13"/>
    </row>
    <row r="19" spans="1:11" s="9" customFormat="1" ht="30" customHeight="1" x14ac:dyDescent="0.25">
      <c r="A19" s="10" t="s">
        <v>277</v>
      </c>
      <c r="B19" s="9" t="s">
        <v>278</v>
      </c>
      <c r="C19" s="11">
        <v>3826.57</v>
      </c>
      <c r="D19" s="11">
        <v>0</v>
      </c>
      <c r="E19" s="11">
        <v>153.06</v>
      </c>
      <c r="F19" s="11">
        <v>267.86</v>
      </c>
      <c r="G19" s="11">
        <v>0</v>
      </c>
      <c r="H19" s="11">
        <v>321.27999999999997</v>
      </c>
      <c r="I19" s="11">
        <v>0</v>
      </c>
      <c r="J19" s="12">
        <v>3926.2</v>
      </c>
      <c r="K19" s="13"/>
    </row>
    <row r="20" spans="1:11" s="9" customFormat="1" ht="30" customHeight="1" x14ac:dyDescent="0.25">
      <c r="A20" s="10" t="s">
        <v>279</v>
      </c>
      <c r="B20" s="9" t="s">
        <v>280</v>
      </c>
      <c r="C20" s="11">
        <v>3826.5</v>
      </c>
      <c r="D20" s="11">
        <v>0</v>
      </c>
      <c r="E20" s="11">
        <v>153.06</v>
      </c>
      <c r="F20" s="11">
        <v>267.86</v>
      </c>
      <c r="G20" s="11">
        <v>0</v>
      </c>
      <c r="H20" s="11">
        <v>321.27</v>
      </c>
      <c r="I20" s="11">
        <v>0</v>
      </c>
      <c r="J20" s="12">
        <v>3926.2</v>
      </c>
      <c r="K20" s="13"/>
    </row>
    <row r="21" spans="1:11" s="9" customFormat="1" ht="30" customHeight="1" x14ac:dyDescent="0.25">
      <c r="A21" s="10" t="s">
        <v>281</v>
      </c>
      <c r="B21" s="9" t="s">
        <v>282</v>
      </c>
      <c r="C21" s="11">
        <v>3826.57</v>
      </c>
      <c r="D21" s="11">
        <v>0</v>
      </c>
      <c r="E21" s="11">
        <v>153.06</v>
      </c>
      <c r="F21" s="11">
        <v>267.86</v>
      </c>
      <c r="G21" s="11">
        <v>0</v>
      </c>
      <c r="H21" s="11">
        <v>321.27999999999997</v>
      </c>
      <c r="I21" s="11">
        <v>0</v>
      </c>
      <c r="J21" s="12">
        <v>3926.2</v>
      </c>
      <c r="K21" s="13"/>
    </row>
    <row r="22" spans="1:11" s="9" customFormat="1" ht="30" customHeight="1" x14ac:dyDescent="0.25">
      <c r="A22" s="10" t="s">
        <v>283</v>
      </c>
      <c r="B22" s="9" t="s">
        <v>284</v>
      </c>
      <c r="C22" s="11">
        <v>3826.57</v>
      </c>
      <c r="D22" s="11">
        <v>0</v>
      </c>
      <c r="E22" s="11">
        <v>153.06</v>
      </c>
      <c r="F22" s="11">
        <v>267.86</v>
      </c>
      <c r="G22" s="11">
        <v>0</v>
      </c>
      <c r="H22" s="11">
        <v>321.27999999999997</v>
      </c>
      <c r="I22" s="11">
        <v>0</v>
      </c>
      <c r="J22" s="12">
        <v>3926.2</v>
      </c>
      <c r="K22" s="13"/>
    </row>
    <row r="23" spans="1:11" s="9" customFormat="1" ht="30" customHeight="1" x14ac:dyDescent="0.25">
      <c r="A23" s="10" t="s">
        <v>285</v>
      </c>
      <c r="B23" s="9" t="s">
        <v>286</v>
      </c>
      <c r="C23" s="11">
        <v>3826.57</v>
      </c>
      <c r="D23" s="11">
        <v>0</v>
      </c>
      <c r="E23" s="11">
        <v>153.06</v>
      </c>
      <c r="F23" s="11">
        <v>267.86</v>
      </c>
      <c r="G23" s="11">
        <v>0</v>
      </c>
      <c r="H23" s="11">
        <v>321.27999999999997</v>
      </c>
      <c r="I23" s="11">
        <v>0</v>
      </c>
      <c r="J23" s="12">
        <v>3926.2</v>
      </c>
      <c r="K23" s="13"/>
    </row>
    <row r="24" spans="1:11" s="9" customFormat="1" ht="30" customHeight="1" x14ac:dyDescent="0.25">
      <c r="A24" s="10" t="s">
        <v>287</v>
      </c>
      <c r="B24" s="9" t="s">
        <v>288</v>
      </c>
      <c r="C24" s="11">
        <v>3826.57</v>
      </c>
      <c r="D24" s="11">
        <v>0</v>
      </c>
      <c r="E24" s="11">
        <v>153.06</v>
      </c>
      <c r="F24" s="11">
        <v>267.86</v>
      </c>
      <c r="G24" s="11">
        <v>0</v>
      </c>
      <c r="H24" s="11">
        <v>321.27999999999997</v>
      </c>
      <c r="I24" s="11">
        <v>0</v>
      </c>
      <c r="J24" s="12">
        <v>3926.2</v>
      </c>
      <c r="K24" s="13"/>
    </row>
    <row r="25" spans="1:11" s="9" customFormat="1" ht="30" customHeight="1" x14ac:dyDescent="0.25">
      <c r="A25" s="10" t="s">
        <v>289</v>
      </c>
      <c r="B25" s="9" t="s">
        <v>290</v>
      </c>
      <c r="C25" s="11">
        <v>3826.57</v>
      </c>
      <c r="D25" s="11">
        <v>0</v>
      </c>
      <c r="E25" s="11">
        <v>153.06</v>
      </c>
      <c r="F25" s="11">
        <v>267.86</v>
      </c>
      <c r="G25" s="11">
        <v>0</v>
      </c>
      <c r="H25" s="11">
        <v>321.27999999999997</v>
      </c>
      <c r="I25" s="11">
        <v>0</v>
      </c>
      <c r="J25" s="12">
        <v>3926.2</v>
      </c>
      <c r="K25" s="13"/>
    </row>
    <row r="26" spans="1:11" s="9" customFormat="1" ht="30" customHeight="1" x14ac:dyDescent="0.25">
      <c r="A26" s="10" t="s">
        <v>291</v>
      </c>
      <c r="B26" s="9" t="s">
        <v>292</v>
      </c>
      <c r="C26" s="11">
        <v>3826.57</v>
      </c>
      <c r="D26" s="11">
        <v>0</v>
      </c>
      <c r="E26" s="11">
        <v>153.06</v>
      </c>
      <c r="F26" s="11">
        <v>267.86</v>
      </c>
      <c r="G26" s="11">
        <v>0</v>
      </c>
      <c r="H26" s="11">
        <v>321.27999999999997</v>
      </c>
      <c r="I26" s="11">
        <v>0</v>
      </c>
      <c r="J26" s="12">
        <v>3926.2</v>
      </c>
      <c r="K26" s="13"/>
    </row>
    <row r="27" spans="1:11" s="9" customFormat="1" ht="30" customHeight="1" x14ac:dyDescent="0.25">
      <c r="A27" s="10" t="s">
        <v>293</v>
      </c>
      <c r="B27" s="9" t="s">
        <v>294</v>
      </c>
      <c r="C27" s="11">
        <v>3826.57</v>
      </c>
      <c r="D27" s="11">
        <v>0</v>
      </c>
      <c r="E27" s="11">
        <v>153.06</v>
      </c>
      <c r="F27" s="11">
        <v>267.86</v>
      </c>
      <c r="G27" s="11">
        <v>0</v>
      </c>
      <c r="H27" s="11">
        <v>321.27999999999997</v>
      </c>
      <c r="I27" s="11">
        <v>0</v>
      </c>
      <c r="J27" s="12">
        <v>3926.2</v>
      </c>
      <c r="K27" s="13"/>
    </row>
    <row r="28" spans="1:11" s="9" customFormat="1" ht="30" customHeight="1" x14ac:dyDescent="0.25">
      <c r="A28" s="10" t="s">
        <v>295</v>
      </c>
      <c r="B28" s="9" t="s">
        <v>296</v>
      </c>
      <c r="C28" s="11">
        <v>3826.57</v>
      </c>
      <c r="D28" s="11">
        <v>0</v>
      </c>
      <c r="E28" s="11">
        <v>153.06</v>
      </c>
      <c r="F28" s="11">
        <v>267.86</v>
      </c>
      <c r="G28" s="11">
        <v>0</v>
      </c>
      <c r="H28" s="11">
        <v>321.27999999999997</v>
      </c>
      <c r="I28" s="11">
        <v>0</v>
      </c>
      <c r="J28" s="12">
        <v>3926.2</v>
      </c>
      <c r="K28" s="13"/>
    </row>
    <row r="29" spans="1:11" s="9" customFormat="1" ht="30" customHeight="1" x14ac:dyDescent="0.25">
      <c r="A29" s="10" t="s">
        <v>297</v>
      </c>
      <c r="B29" s="9" t="s">
        <v>298</v>
      </c>
      <c r="C29" s="11">
        <v>3826.57</v>
      </c>
      <c r="D29" s="11">
        <v>0</v>
      </c>
      <c r="E29" s="11">
        <v>153.06</v>
      </c>
      <c r="F29" s="11">
        <v>267.86</v>
      </c>
      <c r="G29" s="11">
        <v>0</v>
      </c>
      <c r="H29" s="11">
        <v>321.27999999999997</v>
      </c>
      <c r="I29" s="11">
        <v>0</v>
      </c>
      <c r="J29" s="12">
        <v>3926.2</v>
      </c>
      <c r="K29" s="13"/>
    </row>
    <row r="30" spans="1:11" s="9" customFormat="1" ht="30" customHeight="1" x14ac:dyDescent="0.25">
      <c r="A30" s="10" t="s">
        <v>299</v>
      </c>
      <c r="B30" s="9" t="s">
        <v>300</v>
      </c>
      <c r="C30" s="11">
        <v>3826.57</v>
      </c>
      <c r="D30" s="11">
        <v>0</v>
      </c>
      <c r="E30" s="11">
        <v>153.06</v>
      </c>
      <c r="F30" s="11">
        <v>267.86</v>
      </c>
      <c r="G30" s="11">
        <v>0</v>
      </c>
      <c r="H30" s="11">
        <v>321.27999999999997</v>
      </c>
      <c r="I30" s="11">
        <v>0</v>
      </c>
      <c r="J30" s="12">
        <v>3926.2</v>
      </c>
      <c r="K30" s="13"/>
    </row>
    <row r="31" spans="1:11" s="9" customFormat="1" ht="30" customHeight="1" x14ac:dyDescent="0.25">
      <c r="A31" s="10" t="s">
        <v>301</v>
      </c>
      <c r="B31" s="9" t="s">
        <v>302</v>
      </c>
      <c r="C31" s="11">
        <v>3826.57</v>
      </c>
      <c r="D31" s="11">
        <v>0</v>
      </c>
      <c r="E31" s="11">
        <v>153.06</v>
      </c>
      <c r="F31" s="11">
        <v>267.86</v>
      </c>
      <c r="G31" s="11">
        <v>0</v>
      </c>
      <c r="H31" s="11">
        <v>321.27999999999997</v>
      </c>
      <c r="I31" s="11">
        <v>1000</v>
      </c>
      <c r="J31" s="12">
        <v>2926.4</v>
      </c>
      <c r="K31" s="13"/>
    </row>
    <row r="32" spans="1:11" s="9" customFormat="1" ht="30" customHeight="1" x14ac:dyDescent="0.25">
      <c r="A32" s="10" t="s">
        <v>303</v>
      </c>
      <c r="B32" s="9" t="s">
        <v>304</v>
      </c>
      <c r="C32" s="11">
        <v>3826.5</v>
      </c>
      <c r="D32" s="11">
        <v>0</v>
      </c>
      <c r="E32" s="11">
        <v>153.06</v>
      </c>
      <c r="F32" s="11">
        <v>267.86</v>
      </c>
      <c r="G32" s="11">
        <v>0</v>
      </c>
      <c r="H32" s="11">
        <v>321.27</v>
      </c>
      <c r="I32" s="11">
        <v>0</v>
      </c>
      <c r="J32" s="12">
        <v>3926.2</v>
      </c>
      <c r="K32" s="13"/>
    </row>
    <row r="33" spans="1:11" s="9" customFormat="1" ht="30" customHeight="1" x14ac:dyDescent="0.25">
      <c r="A33" s="10" t="s">
        <v>305</v>
      </c>
      <c r="B33" s="9" t="s">
        <v>306</v>
      </c>
      <c r="C33" s="11">
        <v>3826.5</v>
      </c>
      <c r="D33" s="11">
        <v>0</v>
      </c>
      <c r="E33" s="11">
        <v>153.06</v>
      </c>
      <c r="F33" s="11">
        <v>267.86</v>
      </c>
      <c r="G33" s="11">
        <v>0</v>
      </c>
      <c r="H33" s="11">
        <v>321.27</v>
      </c>
      <c r="I33" s="11">
        <v>0</v>
      </c>
      <c r="J33" s="12">
        <v>3926.2</v>
      </c>
      <c r="K33" s="13"/>
    </row>
    <row r="34" spans="1:11" s="9" customFormat="1" ht="30" customHeight="1" x14ac:dyDescent="0.25">
      <c r="A34" s="10" t="s">
        <v>307</v>
      </c>
      <c r="B34" s="9" t="s">
        <v>308</v>
      </c>
      <c r="C34" s="11">
        <v>3826.5</v>
      </c>
      <c r="D34" s="11">
        <v>0</v>
      </c>
      <c r="E34" s="11">
        <v>153.06</v>
      </c>
      <c r="F34" s="11">
        <v>267.86</v>
      </c>
      <c r="G34" s="11">
        <v>0</v>
      </c>
      <c r="H34" s="11">
        <v>321.27</v>
      </c>
      <c r="I34" s="11">
        <v>0</v>
      </c>
      <c r="J34" s="12">
        <v>3926</v>
      </c>
      <c r="K34" s="13"/>
    </row>
    <row r="35" spans="1:11" s="9" customFormat="1" ht="30" customHeight="1" x14ac:dyDescent="0.25">
      <c r="A35" s="10" t="s">
        <v>309</v>
      </c>
      <c r="B35" s="9" t="s">
        <v>310</v>
      </c>
      <c r="C35" s="11">
        <v>3826.5</v>
      </c>
      <c r="D35" s="11">
        <v>0</v>
      </c>
      <c r="E35" s="11">
        <v>153.06</v>
      </c>
      <c r="F35" s="11">
        <v>267.86</v>
      </c>
      <c r="G35" s="11">
        <v>0</v>
      </c>
      <c r="H35" s="11">
        <v>321.27</v>
      </c>
      <c r="I35" s="11">
        <v>0</v>
      </c>
      <c r="J35" s="12">
        <v>3926.2</v>
      </c>
      <c r="K35" s="13"/>
    </row>
    <row r="36" spans="1:11" s="15" customFormat="1" ht="15.75" x14ac:dyDescent="0.25">
      <c r="A36" s="14" t="s">
        <v>34</v>
      </c>
      <c r="C36" s="15" t="s">
        <v>35</v>
      </c>
      <c r="D36" s="15" t="s">
        <v>35</v>
      </c>
      <c r="E36" s="15" t="s">
        <v>35</v>
      </c>
      <c r="F36" s="15" t="s">
        <v>35</v>
      </c>
      <c r="G36" s="15" t="s">
        <v>35</v>
      </c>
      <c r="H36" s="15" t="s">
        <v>35</v>
      </c>
      <c r="I36" s="15" t="s">
        <v>35</v>
      </c>
      <c r="J36" s="22" t="s">
        <v>35</v>
      </c>
    </row>
    <row r="37" spans="1:11" s="9" customFormat="1" ht="15.75" x14ac:dyDescent="0.25">
      <c r="A37" s="10"/>
      <c r="C37" s="12">
        <v>119597.22</v>
      </c>
      <c r="D37" s="12">
        <v>300</v>
      </c>
      <c r="E37" s="12">
        <v>4783.84</v>
      </c>
      <c r="F37" s="12">
        <v>8371.83</v>
      </c>
      <c r="G37" s="12">
        <v>0</v>
      </c>
      <c r="H37" s="12">
        <v>10899.01</v>
      </c>
      <c r="I37" s="12">
        <v>2500</v>
      </c>
      <c r="J37" s="12">
        <v>119654.2</v>
      </c>
      <c r="K37" s="12"/>
    </row>
    <row r="39" spans="1:11" s="9" customFormat="1" ht="15.75" x14ac:dyDescent="0.25">
      <c r="A39" s="8" t="s">
        <v>311</v>
      </c>
      <c r="J39" s="19"/>
    </row>
    <row r="40" spans="1:11" s="9" customFormat="1" ht="30" customHeight="1" x14ac:dyDescent="0.25">
      <c r="A40" s="10" t="s">
        <v>312</v>
      </c>
      <c r="B40" s="9" t="s">
        <v>313</v>
      </c>
      <c r="C40" s="11">
        <v>3322.38</v>
      </c>
      <c r="D40" s="11">
        <v>0</v>
      </c>
      <c r="E40" s="11">
        <v>132.9</v>
      </c>
      <c r="F40" s="11">
        <v>232.57</v>
      </c>
      <c r="G40" s="11">
        <v>0</v>
      </c>
      <c r="H40" s="11">
        <v>132.33000000000001</v>
      </c>
      <c r="I40" s="11">
        <v>0</v>
      </c>
      <c r="J40" s="12">
        <v>3555.6</v>
      </c>
      <c r="K40" s="13"/>
    </row>
    <row r="41" spans="1:11" s="9" customFormat="1" ht="30" customHeight="1" x14ac:dyDescent="0.25">
      <c r="A41" s="10" t="s">
        <v>314</v>
      </c>
      <c r="B41" s="9" t="s">
        <v>315</v>
      </c>
      <c r="C41" s="11">
        <v>6867.19</v>
      </c>
      <c r="D41" s="11">
        <v>0</v>
      </c>
      <c r="E41" s="11">
        <v>274.69</v>
      </c>
      <c r="F41" s="11">
        <v>480.7</v>
      </c>
      <c r="G41" s="11">
        <v>0</v>
      </c>
      <c r="H41" s="11">
        <v>919.57</v>
      </c>
      <c r="I41" s="11">
        <v>0</v>
      </c>
      <c r="J41" s="12">
        <v>6703</v>
      </c>
      <c r="K41" s="13"/>
    </row>
    <row r="42" spans="1:11" s="9" customFormat="1" ht="30" customHeight="1" x14ac:dyDescent="0.25">
      <c r="A42" s="10" t="s">
        <v>316</v>
      </c>
      <c r="B42" s="9" t="s">
        <v>317</v>
      </c>
      <c r="C42" s="11">
        <v>3319.69</v>
      </c>
      <c r="D42" s="11">
        <v>0</v>
      </c>
      <c r="E42" s="11">
        <v>132.79</v>
      </c>
      <c r="F42" s="11">
        <v>232.38</v>
      </c>
      <c r="G42" s="11">
        <v>0</v>
      </c>
      <c r="H42" s="11">
        <v>132.04</v>
      </c>
      <c r="I42" s="11">
        <v>0</v>
      </c>
      <c r="J42" s="12">
        <v>3552.8</v>
      </c>
      <c r="K42" s="13"/>
    </row>
    <row r="43" spans="1:11" s="9" customFormat="1" ht="30" customHeight="1" x14ac:dyDescent="0.25">
      <c r="A43" s="10" t="s">
        <v>318</v>
      </c>
      <c r="B43" s="9" t="s">
        <v>319</v>
      </c>
      <c r="C43" s="11">
        <v>3322.38</v>
      </c>
      <c r="D43" s="11">
        <v>0</v>
      </c>
      <c r="E43" s="11">
        <v>132.9</v>
      </c>
      <c r="F43" s="11">
        <v>232.57</v>
      </c>
      <c r="G43" s="11">
        <v>0</v>
      </c>
      <c r="H43" s="11">
        <v>132.33000000000001</v>
      </c>
      <c r="I43" s="11">
        <v>0</v>
      </c>
      <c r="J43" s="12">
        <v>3555.6</v>
      </c>
      <c r="K43" s="13"/>
    </row>
    <row r="44" spans="1:11" s="9" customFormat="1" ht="30" customHeight="1" x14ac:dyDescent="0.25">
      <c r="A44" s="10" t="s">
        <v>320</v>
      </c>
      <c r="B44" s="9" t="s">
        <v>321</v>
      </c>
      <c r="C44" s="11">
        <v>3046.95</v>
      </c>
      <c r="D44" s="11">
        <v>0</v>
      </c>
      <c r="E44" s="11">
        <v>121.88</v>
      </c>
      <c r="F44" s="11">
        <v>213.29</v>
      </c>
      <c r="G44" s="11">
        <v>0</v>
      </c>
      <c r="H44" s="11">
        <v>82.09</v>
      </c>
      <c r="I44" s="11">
        <v>0</v>
      </c>
      <c r="J44" s="12">
        <v>3300</v>
      </c>
      <c r="K44" s="13"/>
    </row>
    <row r="45" spans="1:11" s="15" customFormat="1" ht="15.75" x14ac:dyDescent="0.25">
      <c r="A45" s="14" t="s">
        <v>34</v>
      </c>
      <c r="C45" s="15" t="s">
        <v>35</v>
      </c>
      <c r="D45" s="15" t="s">
        <v>35</v>
      </c>
      <c r="E45" s="15" t="s">
        <v>35</v>
      </c>
      <c r="F45" s="15" t="s">
        <v>35</v>
      </c>
      <c r="G45" s="15" t="s">
        <v>35</v>
      </c>
      <c r="H45" s="15" t="s">
        <v>35</v>
      </c>
      <c r="I45" s="15" t="s">
        <v>35</v>
      </c>
      <c r="J45" s="22" t="s">
        <v>35</v>
      </c>
    </row>
    <row r="46" spans="1:11" s="9" customFormat="1" ht="15.75" x14ac:dyDescent="0.25">
      <c r="A46" s="10"/>
      <c r="C46" s="12">
        <v>19878.59</v>
      </c>
      <c r="D46" s="12">
        <v>0</v>
      </c>
      <c r="E46" s="12">
        <v>795.16</v>
      </c>
      <c r="F46" s="12">
        <v>1391.51</v>
      </c>
      <c r="G46" s="12">
        <v>0</v>
      </c>
      <c r="H46" s="12">
        <v>1398.36</v>
      </c>
      <c r="I46" s="12">
        <v>0</v>
      </c>
      <c r="J46" s="12">
        <v>20667</v>
      </c>
      <c r="K46" s="12"/>
    </row>
    <row r="47" spans="1:11" ht="15.75" x14ac:dyDescent="0.25">
      <c r="A47" s="16"/>
      <c r="B47" s="15"/>
      <c r="C47" s="15" t="s">
        <v>243</v>
      </c>
      <c r="D47" s="15" t="s">
        <v>243</v>
      </c>
      <c r="E47" s="15" t="s">
        <v>243</v>
      </c>
      <c r="F47" s="15" t="s">
        <v>243</v>
      </c>
      <c r="G47" s="15" t="s">
        <v>243</v>
      </c>
      <c r="H47" s="15" t="s">
        <v>243</v>
      </c>
      <c r="I47" s="15" t="s">
        <v>243</v>
      </c>
      <c r="J47" s="15" t="s">
        <v>243</v>
      </c>
      <c r="K47" s="15"/>
    </row>
    <row r="48" spans="1:11" ht="15.75" x14ac:dyDescent="0.25">
      <c r="A48" s="14" t="s">
        <v>244</v>
      </c>
      <c r="B48" s="9" t="s">
        <v>245</v>
      </c>
      <c r="C48" s="12">
        <f>SUM(C46:C47,C37)</f>
        <v>139475.81</v>
      </c>
      <c r="D48" s="12">
        <f t="shared" ref="D48:J48" si="0">SUM(D46:D47,D37)</f>
        <v>300</v>
      </c>
      <c r="E48" s="12">
        <f t="shared" si="0"/>
        <v>5579</v>
      </c>
      <c r="F48" s="12">
        <f t="shared" si="0"/>
        <v>9763.34</v>
      </c>
      <c r="G48" s="12">
        <f t="shared" si="0"/>
        <v>0</v>
      </c>
      <c r="H48" s="12">
        <f t="shared" si="0"/>
        <v>12297.37</v>
      </c>
      <c r="I48" s="12">
        <f t="shared" si="0"/>
        <v>2500</v>
      </c>
      <c r="J48" s="12">
        <f t="shared" si="0"/>
        <v>140321.20000000001</v>
      </c>
      <c r="K48" s="12"/>
    </row>
    <row r="49" spans="1:10" x14ac:dyDescent="0.25">
      <c r="J49"/>
    </row>
    <row r="50" spans="1:10" x14ac:dyDescent="0.25">
      <c r="J50"/>
    </row>
    <row r="51" spans="1:10" x14ac:dyDescent="0.25">
      <c r="J51"/>
    </row>
    <row r="52" spans="1:10" x14ac:dyDescent="0.25">
      <c r="J52"/>
    </row>
    <row r="53" spans="1:10" x14ac:dyDescent="0.25">
      <c r="J53"/>
    </row>
    <row r="54" spans="1:10" ht="15.75" x14ac:dyDescent="0.25">
      <c r="A54" s="10"/>
      <c r="B54" s="9"/>
      <c r="C54" s="12"/>
      <c r="D54" s="12"/>
      <c r="E54" s="12"/>
      <c r="F54" s="12"/>
      <c r="G54" s="17"/>
      <c r="H54" s="12"/>
      <c r="I54" s="12"/>
      <c r="J54" s="12"/>
    </row>
    <row r="55" spans="1:10" ht="15.75" x14ac:dyDescent="0.25">
      <c r="A55" s="18" t="s">
        <v>246</v>
      </c>
      <c r="B55" s="18"/>
      <c r="C55" s="19"/>
      <c r="D55" s="18" t="s">
        <v>247</v>
      </c>
      <c r="E55" s="18"/>
      <c r="F55" s="18"/>
      <c r="G55" s="19"/>
      <c r="H55" s="18" t="s">
        <v>248</v>
      </c>
      <c r="I55" s="18"/>
      <c r="J55" s="18"/>
    </row>
    <row r="56" spans="1:10" ht="15.75" x14ac:dyDescent="0.25">
      <c r="A56" s="20" t="s">
        <v>249</v>
      </c>
      <c r="B56" s="20"/>
      <c r="C56" s="9"/>
      <c r="D56" s="20" t="s">
        <v>250</v>
      </c>
      <c r="E56" s="20"/>
      <c r="F56" s="20"/>
      <c r="G56" s="9"/>
      <c r="H56" s="20" t="s">
        <v>251</v>
      </c>
      <c r="I56" s="20"/>
      <c r="J56" s="20"/>
    </row>
  </sheetData>
  <mergeCells count="9">
    <mergeCell ref="A56:B56"/>
    <mergeCell ref="D56:F56"/>
    <mergeCell ref="H56:J56"/>
    <mergeCell ref="B1:K1"/>
    <mergeCell ref="A2:K2"/>
    <mergeCell ref="A3:K3"/>
    <mergeCell ref="A55:B55"/>
    <mergeCell ref="D55:F55"/>
    <mergeCell ref="H55:J55"/>
  </mergeCells>
  <pageMargins left="0.7" right="0.7" top="0.75" bottom="0.75" header="0.3" footer="0.3"/>
  <pageSetup paperSize="5" scale="71" orientation="landscape" horizontalDpi="0" verticalDpi="0" r:id="rId1"/>
  <headerFooter>
    <oddHeader>&amp;R
&amp;"Batang,Normal"&amp;14SEGUNDA QUINCENA DE MAYO 2018</oddHeader>
    <oddFooter>&amp;C&amp;"Batang,Normal"&amp;14Página &amp;P de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Layout" topLeftCell="A22" zoomScaleNormal="100" workbookViewId="0">
      <selection activeCell="H23" sqref="H23"/>
    </sheetView>
  </sheetViews>
  <sheetFormatPr baseColWidth="10" defaultRowHeight="15" x14ac:dyDescent="0.25"/>
  <cols>
    <col min="2" max="2" width="33" bestFit="1" customWidth="1"/>
    <col min="3" max="10" width="17.140625" customWidth="1"/>
    <col min="11" max="11" width="34.42578125" customWidth="1"/>
  </cols>
  <sheetData>
    <row r="1" spans="1:11" ht="46.5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</row>
    <row r="2" spans="1:11" ht="20.25" x14ac:dyDescent="0.25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0.25" customHeight="1" x14ac:dyDescent="0.2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60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7" t="s">
        <v>14</v>
      </c>
    </row>
    <row r="5" spans="1:11" ht="15.75" thickTop="1" x14ac:dyDescent="0.25"/>
    <row r="6" spans="1:11" s="9" customFormat="1" ht="15.75" x14ac:dyDescent="0.25">
      <c r="A6" s="8" t="s">
        <v>322</v>
      </c>
    </row>
    <row r="7" spans="1:11" s="9" customFormat="1" ht="30" customHeight="1" x14ac:dyDescent="0.25">
      <c r="A7" s="10" t="s">
        <v>323</v>
      </c>
      <c r="B7" s="9" t="s">
        <v>324</v>
      </c>
      <c r="C7" s="11">
        <v>3151.65</v>
      </c>
      <c r="D7" s="11">
        <v>0</v>
      </c>
      <c r="E7" s="11">
        <v>126.07</v>
      </c>
      <c r="F7" s="11">
        <v>220.62</v>
      </c>
      <c r="G7" s="11">
        <v>0</v>
      </c>
      <c r="H7" s="11">
        <v>113.76</v>
      </c>
      <c r="I7" s="11">
        <v>0</v>
      </c>
      <c r="J7" s="12">
        <v>3384.6</v>
      </c>
      <c r="K7" s="13"/>
    </row>
    <row r="8" spans="1:11" s="9" customFormat="1" ht="30" customHeight="1" x14ac:dyDescent="0.25">
      <c r="A8" s="10" t="s">
        <v>325</v>
      </c>
      <c r="B8" s="9" t="s">
        <v>326</v>
      </c>
      <c r="C8" s="11">
        <v>3120.28</v>
      </c>
      <c r="D8" s="11">
        <v>0</v>
      </c>
      <c r="E8" s="11">
        <v>124.81</v>
      </c>
      <c r="F8" s="11">
        <v>218.42</v>
      </c>
      <c r="G8" s="11">
        <v>0</v>
      </c>
      <c r="H8" s="11">
        <v>110.34</v>
      </c>
      <c r="I8" s="11">
        <v>500</v>
      </c>
      <c r="J8" s="12">
        <v>2853.2</v>
      </c>
      <c r="K8" s="13"/>
    </row>
    <row r="9" spans="1:11" s="9" customFormat="1" ht="30" customHeight="1" x14ac:dyDescent="0.25">
      <c r="A9" s="10" t="s">
        <v>327</v>
      </c>
      <c r="B9" s="9" t="s">
        <v>328</v>
      </c>
      <c r="C9" s="11">
        <v>3120.28</v>
      </c>
      <c r="D9" s="11">
        <v>0</v>
      </c>
      <c r="E9" s="11">
        <v>124.81</v>
      </c>
      <c r="F9" s="11">
        <v>218.42</v>
      </c>
      <c r="G9" s="11">
        <v>0</v>
      </c>
      <c r="H9" s="11">
        <v>110.34</v>
      </c>
      <c r="I9" s="11">
        <v>0</v>
      </c>
      <c r="J9" s="12">
        <v>3353</v>
      </c>
      <c r="K9" s="13"/>
    </row>
    <row r="10" spans="1:11" s="9" customFormat="1" ht="30" customHeight="1" x14ac:dyDescent="0.25">
      <c r="A10" s="10" t="s">
        <v>329</v>
      </c>
      <c r="B10" s="9" t="s">
        <v>330</v>
      </c>
      <c r="C10" s="11">
        <v>3365.84</v>
      </c>
      <c r="D10" s="11">
        <v>0</v>
      </c>
      <c r="E10" s="11">
        <v>134.63</v>
      </c>
      <c r="F10" s="11">
        <v>235.61</v>
      </c>
      <c r="G10" s="11">
        <v>0</v>
      </c>
      <c r="H10" s="11">
        <v>137.06</v>
      </c>
      <c r="I10" s="11">
        <v>0</v>
      </c>
      <c r="J10" s="12">
        <v>3599</v>
      </c>
      <c r="K10" s="13"/>
    </row>
    <row r="11" spans="1:11" s="9" customFormat="1" ht="30" customHeight="1" x14ac:dyDescent="0.25">
      <c r="A11" s="10" t="s">
        <v>331</v>
      </c>
      <c r="B11" s="9" t="s">
        <v>332</v>
      </c>
      <c r="C11" s="11">
        <v>2605.85</v>
      </c>
      <c r="D11" s="11">
        <v>0</v>
      </c>
      <c r="E11" s="11">
        <v>104.23</v>
      </c>
      <c r="F11" s="11">
        <v>182.41</v>
      </c>
      <c r="G11" s="11">
        <v>0</v>
      </c>
      <c r="H11" s="11">
        <v>19.18</v>
      </c>
      <c r="I11" s="11">
        <v>0</v>
      </c>
      <c r="J11" s="12">
        <v>2873.4</v>
      </c>
      <c r="K11" s="13"/>
    </row>
    <row r="12" spans="1:11" s="9" customFormat="1" ht="30" customHeight="1" x14ac:dyDescent="0.25">
      <c r="A12" s="10" t="s">
        <v>333</v>
      </c>
      <c r="B12" s="9" t="s">
        <v>334</v>
      </c>
      <c r="C12" s="11">
        <v>1340.39</v>
      </c>
      <c r="D12" s="11">
        <v>0</v>
      </c>
      <c r="E12" s="11">
        <v>53.62</v>
      </c>
      <c r="F12" s="11">
        <v>93.83</v>
      </c>
      <c r="G12" s="11">
        <v>-125.82</v>
      </c>
      <c r="H12" s="11">
        <v>0</v>
      </c>
      <c r="I12" s="11">
        <v>0</v>
      </c>
      <c r="J12" s="12">
        <v>1613.6</v>
      </c>
      <c r="K12" s="13"/>
    </row>
    <row r="13" spans="1:11" ht="15.75" x14ac:dyDescent="0.25">
      <c r="A13" s="16"/>
      <c r="B13" s="15"/>
      <c r="C13" s="15" t="s">
        <v>243</v>
      </c>
      <c r="D13" s="15" t="s">
        <v>243</v>
      </c>
      <c r="E13" s="15" t="s">
        <v>243</v>
      </c>
      <c r="F13" s="15" t="s">
        <v>243</v>
      </c>
      <c r="G13" s="15" t="s">
        <v>243</v>
      </c>
      <c r="H13" s="15" t="s">
        <v>243</v>
      </c>
      <c r="I13" s="15" t="s">
        <v>243</v>
      </c>
      <c r="J13" s="15" t="s">
        <v>243</v>
      </c>
      <c r="K13" s="15"/>
    </row>
    <row r="14" spans="1:11" ht="15.75" x14ac:dyDescent="0.25">
      <c r="A14" s="14" t="s">
        <v>244</v>
      </c>
      <c r="B14" s="9" t="s">
        <v>245</v>
      </c>
      <c r="C14" s="12">
        <f>SUM(C7:C13)</f>
        <v>16704.29</v>
      </c>
      <c r="D14" s="12">
        <f t="shared" ref="D14:J14" si="0">SUM(D7:D13)</f>
        <v>0</v>
      </c>
      <c r="E14" s="12">
        <f t="shared" si="0"/>
        <v>668.17</v>
      </c>
      <c r="F14" s="12">
        <f t="shared" si="0"/>
        <v>1169.31</v>
      </c>
      <c r="G14" s="12">
        <f t="shared" si="0"/>
        <v>-125.82</v>
      </c>
      <c r="H14" s="12">
        <f t="shared" si="0"/>
        <v>490.68000000000006</v>
      </c>
      <c r="I14" s="12">
        <f t="shared" si="0"/>
        <v>500</v>
      </c>
      <c r="J14" s="12">
        <f t="shared" si="0"/>
        <v>17676.8</v>
      </c>
      <c r="K14" s="12"/>
    </row>
    <row r="30" spans="1:10" ht="15.75" x14ac:dyDescent="0.25">
      <c r="A30" s="10"/>
      <c r="B30" s="9"/>
      <c r="C30" s="12"/>
      <c r="D30" s="12"/>
      <c r="E30" s="12"/>
      <c r="F30" s="12"/>
      <c r="G30" s="17"/>
      <c r="H30" s="12"/>
      <c r="I30" s="12"/>
      <c r="J30" s="12"/>
    </row>
    <row r="31" spans="1:10" ht="15.75" x14ac:dyDescent="0.25">
      <c r="A31" s="18" t="s">
        <v>246</v>
      </c>
      <c r="B31" s="18"/>
      <c r="C31" s="19"/>
      <c r="D31" s="18" t="s">
        <v>247</v>
      </c>
      <c r="E31" s="18"/>
      <c r="F31" s="18"/>
      <c r="G31" s="19"/>
      <c r="H31" s="18" t="s">
        <v>248</v>
      </c>
      <c r="I31" s="18"/>
      <c r="J31" s="18"/>
    </row>
    <row r="32" spans="1:10" ht="15.75" x14ac:dyDescent="0.25">
      <c r="A32" s="20" t="s">
        <v>249</v>
      </c>
      <c r="B32" s="20"/>
      <c r="C32" s="9"/>
      <c r="D32" s="20" t="s">
        <v>250</v>
      </c>
      <c r="E32" s="20"/>
      <c r="F32" s="20"/>
      <c r="G32" s="9"/>
      <c r="H32" s="20" t="s">
        <v>251</v>
      </c>
      <c r="I32" s="20"/>
      <c r="J32" s="20"/>
    </row>
  </sheetData>
  <mergeCells count="9">
    <mergeCell ref="A32:B32"/>
    <mergeCell ref="D32:F32"/>
    <mergeCell ref="H32:J32"/>
    <mergeCell ref="B1:K1"/>
    <mergeCell ref="A2:K2"/>
    <mergeCell ref="A3:K3"/>
    <mergeCell ref="A31:B31"/>
    <mergeCell ref="D31:F31"/>
    <mergeCell ref="H31:J31"/>
  </mergeCells>
  <pageMargins left="0.7" right="0.7" top="0.75" bottom="0.75" header="0.3" footer="0.3"/>
  <pageSetup paperSize="5" scale="74" orientation="landscape" horizontalDpi="0" verticalDpi="0" r:id="rId1"/>
  <headerFooter>
    <oddHeader>&amp;R
&amp;"Batang,Normal"&amp;14SEGUNDA QUINCENA DE MAYO 2018</oddHeader>
    <oddFooter>&amp;C&amp;"Batang,Normal"&amp;14Página &amp;P de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SEGURIDAD PÚBLICA</vt:lpstr>
      <vt:lpstr>AGUA POTABLE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antonio</cp:lastModifiedBy>
  <dcterms:created xsi:type="dcterms:W3CDTF">2018-06-25T16:58:24Z</dcterms:created>
  <dcterms:modified xsi:type="dcterms:W3CDTF">2018-06-25T17:03:07Z</dcterms:modified>
</cp:coreProperties>
</file>