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DIF ETZATLAN ADMINISTRACION 2018-2020\Nominas timbradas\2019\"/>
    </mc:Choice>
  </mc:AlternateContent>
  <xr:revisionPtr revIDLastSave="0" documentId="8_{953F2CD4-E8F0-4C11-BFA9-434825A2D0AD}" xr6:coauthVersionLast="40" xr6:coauthVersionMax="40" xr10:uidLastSave="{00000000-0000-0000-0000-000000000000}"/>
  <bookViews>
    <workbookView xWindow="-120" yWindow="48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E35" i="1"/>
  <c r="E32" i="1"/>
  <c r="F32" i="1" l="1"/>
  <c r="F35" i="1" s="1"/>
  <c r="N32" i="1"/>
  <c r="N35" i="1" s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<sst xmlns="http://schemas.openxmlformats.org/spreadsheetml/2006/main" count="105" uniqueCount="64">
  <si>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</si>
  <si>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</si>
  <si>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</si>
  <si>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</si>
  <si>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 al 1 Quincenal del 01/01/2019 al 15/01/2019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</si>
  <si>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</si>
  <si>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</si>
  <si>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</si>
  <si>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</si>
  <si>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</si>
  <si>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</si>
  <si>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</si>
  <si>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</si>
  <si>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</si>
  <si>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</si>
  <si>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</si>
  <si>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</si>
  <si>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</si>
  <si>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</si>
  <si>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</si>
  <si>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</si>
  <si>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</si>
  <si>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</si>
  <si>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</si>
  <si>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</si>
  <si>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</si>
  <si>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017</t>
  </si>
  <si>
    <t>Diaz Haro Erika Jovita</t>
  </si>
  <si>
    <t>019</t>
  </si>
  <si>
    <t>Mariscal Delgado Miguel Noel</t>
  </si>
  <si>
    <t>021</t>
  </si>
  <si>
    <t>Aldaz Tavares Juan Antonio</t>
  </si>
  <si>
    <t>023</t>
  </si>
  <si>
    <t>Velazco Siordia Victor</t>
  </si>
  <si>
    <t>025</t>
  </si>
  <si>
    <t>De Leon Bernal Liborio</t>
  </si>
  <si>
    <t>026</t>
  </si>
  <si>
    <t>Alvarado  Diaz Yeraldin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</si>
  <si>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</si>
  <si>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</si>
  <si>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</si>
  <si>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</si>
  <si>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</si>
  <si>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</si>
  <si>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</si>
  <si>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</si>
  <si>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</si>
  <si>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</si>
  <si>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039</t>
  </si>
  <si>
    <t>Mariscal Morales Iliana Patricia</t>
  </si>
  <si>
    <t>040</t>
  </si>
  <si>
    <t>Gallegos Perez Diego Armando</t>
  </si>
  <si>
    <t>041</t>
  </si>
  <si>
    <t>Rodriguez Olmedo Sergio Efrain</t>
  </si>
  <si>
    <t>042</t>
  </si>
  <si>
    <t>Miramontes Rico Maria Magdalena</t>
  </si>
  <si>
    <t>043</t>
  </si>
  <si>
    <t>Garcia Quintero Juan Alberto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</si>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</sst>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32" sqref="N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4477.8</v>
      </c>
      <c r="D14" s="14">
        <v>0</v>
      </c>
      <c r="E14" s="14">
        <v>377.2</v>
      </c>
      <c r="F14" s="14">
        <f>+C14+E14</f>
        <v>4855</v>
      </c>
      <c r="G14" s="14">
        <v>0</v>
      </c>
      <c r="H14" s="14">
        <v>0</v>
      </c>
      <c r="I14" s="14">
        <v>377.12</v>
      </c>
      <c r="J14" s="14">
        <v>377.12</v>
      </c>
      <c r="K14" s="14">
        <v>0.08</v>
      </c>
      <c r="L14" s="14">
        <v>0</v>
      </c>
      <c r="M14" s="14">
        <v>377.2</v>
      </c>
      <c r="N14" s="14">
        <f>+F14-M14</f>
        <v>4477.8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1406.1</v>
      </c>
      <c r="D15" s="14">
        <v>0</v>
      </c>
      <c r="E15" s="14">
        <v>0</v>
      </c>
      <c r="F15" s="14">
        <f t="shared" ref="F15:F30" si="0">+C15+E15</f>
        <v>1406.1</v>
      </c>
      <c r="G15" s="15">
        <v>-200.63</v>
      </c>
      <c r="H15" s="15">
        <v>-123.43</v>
      </c>
      <c r="I15" s="14">
        <v>77.2</v>
      </c>
      <c r="J15" s="14">
        <v>0</v>
      </c>
      <c r="K15" s="14">
        <v>0.13</v>
      </c>
      <c r="L15" s="14">
        <v>0</v>
      </c>
      <c r="M15" s="14">
        <v>0</v>
      </c>
      <c r="N15" s="14">
        <f t="shared" ref="N15:N30" si="1">+F15-M15</f>
        <v>1406.1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4499.3999999999996</v>
      </c>
      <c r="D16" s="14">
        <v>0</v>
      </c>
      <c r="E16" s="14">
        <v>380.6</v>
      </c>
      <c r="F16" s="14">
        <f t="shared" si="0"/>
        <v>4880</v>
      </c>
      <c r="G16" s="14">
        <v>0</v>
      </c>
      <c r="H16" s="14">
        <v>0</v>
      </c>
      <c r="I16" s="14">
        <v>380.57</v>
      </c>
      <c r="J16" s="14">
        <v>380.57</v>
      </c>
      <c r="K16" s="14">
        <v>0.03</v>
      </c>
      <c r="L16" s="14">
        <v>0</v>
      </c>
      <c r="M16" s="14">
        <v>380.6</v>
      </c>
      <c r="N16" s="14">
        <f t="shared" si="1"/>
        <v>4499.3999999999996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2249.6999999999998</v>
      </c>
      <c r="D17" s="14">
        <v>0</v>
      </c>
      <c r="E17" s="14">
        <v>0</v>
      </c>
      <c r="F17" s="14">
        <f t="shared" si="0"/>
        <v>2249.6999999999998</v>
      </c>
      <c r="G17" s="15">
        <v>-174.78</v>
      </c>
      <c r="H17" s="15">
        <v>-43.59</v>
      </c>
      <c r="I17" s="14">
        <v>131.19</v>
      </c>
      <c r="J17" s="14">
        <v>0</v>
      </c>
      <c r="K17" s="14">
        <v>0.09</v>
      </c>
      <c r="L17" s="14">
        <v>0</v>
      </c>
      <c r="M17" s="14">
        <v>0</v>
      </c>
      <c r="N17" s="14">
        <f t="shared" si="1"/>
        <v>2249.6999999999998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2860.05</v>
      </c>
      <c r="D18" s="14">
        <v>0</v>
      </c>
      <c r="E18" s="14">
        <v>44.45</v>
      </c>
      <c r="F18" s="14">
        <f t="shared" si="0"/>
        <v>2904.5</v>
      </c>
      <c r="G18" s="15">
        <v>-145.38</v>
      </c>
      <c r="H18" s="14">
        <v>0</v>
      </c>
      <c r="I18" s="14">
        <v>189.84</v>
      </c>
      <c r="J18" s="14">
        <v>44.47</v>
      </c>
      <c r="K18" s="15">
        <v>-0.02</v>
      </c>
      <c r="L18" s="14">
        <v>0</v>
      </c>
      <c r="M18" s="14">
        <v>44.45</v>
      </c>
      <c r="N18" s="14">
        <f t="shared" si="1"/>
        <v>2860.05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2080.0500000000002</v>
      </c>
      <c r="D19" s="14">
        <v>0</v>
      </c>
      <c r="E19" s="14">
        <v>0</v>
      </c>
      <c r="F19" s="14">
        <f t="shared" si="0"/>
        <v>2080.0500000000002</v>
      </c>
      <c r="G19" s="15">
        <v>-188.71</v>
      </c>
      <c r="H19" s="15">
        <v>-68.38</v>
      </c>
      <c r="I19" s="14">
        <v>120.34</v>
      </c>
      <c r="J19" s="14">
        <v>0</v>
      </c>
      <c r="K19" s="14">
        <v>0.03</v>
      </c>
      <c r="L19" s="14">
        <v>0</v>
      </c>
      <c r="M19" s="14">
        <v>0</v>
      </c>
      <c r="N19" s="14">
        <f t="shared" si="1"/>
        <v>2080.0500000000002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2860.05</v>
      </c>
      <c r="D20" s="14">
        <v>0</v>
      </c>
      <c r="E20" s="14">
        <v>44.45</v>
      </c>
      <c r="F20" s="14">
        <f t="shared" si="0"/>
        <v>2904.5</v>
      </c>
      <c r="G20" s="15">
        <v>-145.38</v>
      </c>
      <c r="H20" s="14">
        <v>0</v>
      </c>
      <c r="I20" s="14">
        <v>189.84</v>
      </c>
      <c r="J20" s="14">
        <v>44.47</v>
      </c>
      <c r="K20" s="15">
        <v>-0.02</v>
      </c>
      <c r="L20" s="14">
        <v>0</v>
      </c>
      <c r="M20" s="14">
        <v>44.45</v>
      </c>
      <c r="N20" s="14">
        <f t="shared" si="1"/>
        <v>2860.05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2362.1999999999998</v>
      </c>
      <c r="D21" s="14">
        <v>0</v>
      </c>
      <c r="E21" s="14">
        <v>0</v>
      </c>
      <c r="F21" s="14">
        <f t="shared" si="0"/>
        <v>2362.1999999999998</v>
      </c>
      <c r="G21" s="15">
        <v>-160.30000000000001</v>
      </c>
      <c r="H21" s="15">
        <v>-21.9</v>
      </c>
      <c r="I21" s="14">
        <v>138.38999999999999</v>
      </c>
      <c r="J21" s="14">
        <v>0</v>
      </c>
      <c r="K21" s="15">
        <v>-0.1</v>
      </c>
      <c r="L21" s="14">
        <v>0</v>
      </c>
      <c r="M21" s="14">
        <v>0</v>
      </c>
      <c r="N21" s="14">
        <f t="shared" si="1"/>
        <v>2362.1999999999998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2249.6999999999998</v>
      </c>
      <c r="D22" s="14">
        <v>0</v>
      </c>
      <c r="E22" s="14">
        <v>0</v>
      </c>
      <c r="F22" s="14">
        <f t="shared" si="0"/>
        <v>2249.6999999999998</v>
      </c>
      <c r="G22" s="15">
        <v>-174.78</v>
      </c>
      <c r="H22" s="15">
        <v>-43.59</v>
      </c>
      <c r="I22" s="14">
        <v>131.19</v>
      </c>
      <c r="J22" s="14">
        <v>0</v>
      </c>
      <c r="K22" s="15">
        <v>-0.11</v>
      </c>
      <c r="L22" s="14">
        <v>0</v>
      </c>
      <c r="M22" s="14">
        <v>0</v>
      </c>
      <c r="N22" s="14">
        <f t="shared" si="1"/>
        <v>2249.6999999999998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1637.55</v>
      </c>
      <c r="D23" s="14">
        <v>0</v>
      </c>
      <c r="E23" s="14">
        <v>0</v>
      </c>
      <c r="F23" s="14">
        <f t="shared" si="0"/>
        <v>1637.55</v>
      </c>
      <c r="G23" s="15">
        <v>-200.63</v>
      </c>
      <c r="H23" s="15">
        <v>-108.62</v>
      </c>
      <c r="I23" s="14">
        <v>92.02</v>
      </c>
      <c r="J23" s="14">
        <v>0</v>
      </c>
      <c r="K23" s="15">
        <v>-0.03</v>
      </c>
      <c r="L23" s="14">
        <v>0</v>
      </c>
      <c r="M23" s="14">
        <v>0</v>
      </c>
      <c r="N23" s="14">
        <f t="shared" si="1"/>
        <v>1637.55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3120</v>
      </c>
      <c r="D24" s="14">
        <v>0</v>
      </c>
      <c r="E24" s="14">
        <v>93</v>
      </c>
      <c r="F24" s="14">
        <f t="shared" si="0"/>
        <v>3213</v>
      </c>
      <c r="G24" s="15">
        <v>-125.1</v>
      </c>
      <c r="H24" s="14">
        <v>0</v>
      </c>
      <c r="I24" s="14">
        <v>218.12</v>
      </c>
      <c r="J24" s="14">
        <v>93.02</v>
      </c>
      <c r="K24" s="15">
        <v>-0.02</v>
      </c>
      <c r="L24" s="14">
        <v>0</v>
      </c>
      <c r="M24" s="14">
        <v>93</v>
      </c>
      <c r="N24" s="14">
        <f t="shared" si="1"/>
        <v>3120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3120</v>
      </c>
      <c r="D25" s="14">
        <v>0</v>
      </c>
      <c r="E25" s="14">
        <v>93</v>
      </c>
      <c r="F25" s="14">
        <f t="shared" si="0"/>
        <v>3213</v>
      </c>
      <c r="G25" s="15">
        <v>-125.1</v>
      </c>
      <c r="H25" s="14">
        <v>0</v>
      </c>
      <c r="I25" s="14">
        <v>218.12</v>
      </c>
      <c r="J25" s="14">
        <v>93.02</v>
      </c>
      <c r="K25" s="15">
        <v>-0.02</v>
      </c>
      <c r="L25" s="14">
        <v>0</v>
      </c>
      <c r="M25" s="14">
        <v>93</v>
      </c>
      <c r="N25" s="14">
        <f t="shared" si="1"/>
        <v>3120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5200.05</v>
      </c>
      <c r="D26" s="14">
        <v>0</v>
      </c>
      <c r="E26" s="14">
        <v>497.45</v>
      </c>
      <c r="F26" s="14">
        <f t="shared" si="0"/>
        <v>5697.5</v>
      </c>
      <c r="G26" s="14">
        <v>0</v>
      </c>
      <c r="H26" s="14">
        <v>0</v>
      </c>
      <c r="I26" s="14">
        <v>497.49</v>
      </c>
      <c r="J26" s="14">
        <v>497.49</v>
      </c>
      <c r="K26" s="15">
        <v>-0.04</v>
      </c>
      <c r="L26" s="14">
        <v>0</v>
      </c>
      <c r="M26" s="14">
        <v>497.45</v>
      </c>
      <c r="N26" s="14">
        <f t="shared" si="1"/>
        <v>5200.05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3120</v>
      </c>
      <c r="D27" s="14">
        <v>0</v>
      </c>
      <c r="E27" s="14">
        <v>93</v>
      </c>
      <c r="F27" s="14">
        <f t="shared" si="0"/>
        <v>3213</v>
      </c>
      <c r="G27" s="15">
        <v>-125.1</v>
      </c>
      <c r="H27" s="14">
        <v>0</v>
      </c>
      <c r="I27" s="14">
        <v>218.12</v>
      </c>
      <c r="J27" s="14">
        <v>93.02</v>
      </c>
      <c r="K27" s="15">
        <v>-0.02</v>
      </c>
      <c r="L27" s="14">
        <v>0</v>
      </c>
      <c r="M27" s="14">
        <v>93</v>
      </c>
      <c r="N27" s="14">
        <f t="shared" si="1"/>
        <v>3120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3120</v>
      </c>
      <c r="D28" s="14">
        <v>0</v>
      </c>
      <c r="E28" s="14">
        <v>93</v>
      </c>
      <c r="F28" s="14">
        <f t="shared" si="0"/>
        <v>3213</v>
      </c>
      <c r="G28" s="15">
        <v>-125.1</v>
      </c>
      <c r="H28" s="14">
        <v>0</v>
      </c>
      <c r="I28" s="14">
        <v>218.12</v>
      </c>
      <c r="J28" s="14">
        <v>93.02</v>
      </c>
      <c r="K28" s="15">
        <v>-0.02</v>
      </c>
      <c r="L28" s="14">
        <v>0</v>
      </c>
      <c r="M28" s="14">
        <v>93</v>
      </c>
      <c r="N28" s="14">
        <f t="shared" si="1"/>
        <v>3120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1743.6</v>
      </c>
      <c r="D29" s="14">
        <v>0</v>
      </c>
      <c r="E29" s="14">
        <v>0</v>
      </c>
      <c r="F29" s="14">
        <f t="shared" si="0"/>
        <v>1743.6</v>
      </c>
      <c r="G29" s="15">
        <v>-193.8</v>
      </c>
      <c r="H29" s="15">
        <v>-95</v>
      </c>
      <c r="I29" s="14">
        <v>98.8</v>
      </c>
      <c r="J29" s="14">
        <v>0</v>
      </c>
      <c r="K29" s="14">
        <v>0</v>
      </c>
      <c r="L29" s="14">
        <v>0</v>
      </c>
      <c r="M29" s="14">
        <v>0</v>
      </c>
      <c r="N29" s="14">
        <f t="shared" si="1"/>
        <v>1743.6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2860.05</v>
      </c>
      <c r="D30" s="14">
        <v>0</v>
      </c>
      <c r="E30" s="14">
        <v>44.45</v>
      </c>
      <c r="F30" s="14">
        <f t="shared" si="0"/>
        <v>2904.5</v>
      </c>
      <c r="G30" s="15">
        <v>-145.38</v>
      </c>
      <c r="H30" s="14">
        <v>0</v>
      </c>
      <c r="I30" s="14">
        <v>189.84</v>
      </c>
      <c r="J30" s="14">
        <v>44.47</v>
      </c>
      <c r="K30" s="15">
        <v>-0.02</v>
      </c>
      <c r="L30" s="14">
        <v>0</v>
      </c>
      <c r="M30" s="14">
        <v>44.45</v>
      </c>
      <c r="N30" s="14">
        <f t="shared" si="1"/>
        <v>2860.05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48966.3</v>
      </c>
      <c r="D32" s="19">
        <v>0</v>
      </c>
      <c r="E32" s="19">
        <f>SUM(E14:E30)</f>
        <v>1760.6000000000001</v>
      </c>
      <c r="F32" s="19">
        <f>SUM(F14:F31)</f>
        <v>50726.9</v>
      </c>
      <c r="G32" s="20">
        <v>-2230.17</v>
      </c>
      <c r="H32" s="20">
        <v>-504.51</v>
      </c>
      <c r="I32" s="19">
        <v>3486.31</v>
      </c>
      <c r="J32" s="19">
        <v>1760.67</v>
      </c>
      <c r="K32" s="20">
        <v>-0.06</v>
      </c>
      <c r="L32" s="19">
        <v>0</v>
      </c>
      <c r="M32" s="19">
        <v>1256.0999999999999</v>
      </c>
      <c r="N32" s="19">
        <f>SUM(N14:N30)</f>
        <v>48966.3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48966.3</v>
      </c>
      <c r="D35" s="19">
        <v>0</v>
      </c>
      <c r="E35" s="19">
        <f>+E32</f>
        <v>1760.6000000000001</v>
      </c>
      <c r="F35" s="19">
        <f>+F32</f>
        <v>50726.9</v>
      </c>
      <c r="G35" s="20">
        <v>-2230.17</v>
      </c>
      <c r="H35" s="20">
        <v>-504.51</v>
      </c>
      <c r="I35" s="19">
        <v>3486.31</v>
      </c>
      <c r="J35" s="19">
        <v>1760.67</v>
      </c>
      <c r="K35" s="20">
        <v>-0.06</v>
      </c>
      <c r="L35" s="19">
        <v>0</v>
      </c>
      <c r="M35" s="19">
        <v>1256.0999999999999</v>
      </c>
      <c r="N35" s="19">
        <f>+N32</f>
        <v>48966.3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</dc:creator>
  <cp:lastModifiedBy>Erika Díaz</cp:lastModifiedBy>
  <dcterms:created xsi:type="dcterms:W3CDTF">2019-02-01T23:43:16Z</dcterms:created>
  <dcterms:modified xsi:type="dcterms:W3CDTF">2019-02-05T19:45:42Z</dcterms:modified>
</cp:coreProperties>
</file>