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9" i="1" l="1"/>
  <c r="I8" i="1"/>
  <c r="I6" i="1"/>
  <c r="I7" i="1" l="1"/>
</calcChain>
</file>

<file path=xl/sharedStrings.xml><?xml version="1.0" encoding="utf-8"?>
<sst xmlns="http://schemas.openxmlformats.org/spreadsheetml/2006/main" count="34" uniqueCount="27">
  <si>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</si>
  <si>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</si>
  <si>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</si>
  <si>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</si>
  <si>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</si>
  <si>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</si>
  <si>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</si>
  <si>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</si>
  <si>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Reunion de CESAVEJAL A.C</t>
  </si>
  <si>
    <t>Juan Manuel Figueroa Carbajal</t>
  </si>
  <si>
    <t>Desarrollo Rural</t>
  </si>
  <si>
    <t>10:00 A.M</t>
  </si>
  <si>
    <t>Ahualulco del Mercado</t>
  </si>
  <si>
    <t>10 lts de Gasolina</t>
  </si>
  <si>
    <t>Francisco javier Castellanos Lopez</t>
  </si>
  <si>
    <t>Guadalajara</t>
  </si>
  <si>
    <t>Gasolina por litro</t>
  </si>
  <si>
    <t>Trinidad Miramontes Varo</t>
  </si>
  <si>
    <t>Copa Jalisco (recoger al entrenador)</t>
  </si>
  <si>
    <t>Registro Publico de la Propiedad</t>
  </si>
  <si>
    <t>Juridico</t>
  </si>
  <si>
    <t>Ameca</t>
  </si>
  <si>
    <t>20 lts</t>
  </si>
  <si>
    <t>11:30 A.M</t>
  </si>
  <si>
    <t xml:space="preserve">Deportes  </t>
  </si>
  <si>
    <t xml:space="preserve">40 LTS </t>
  </si>
  <si>
    <t>viaticos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</si>
</sst>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9" totalsRowShown="0" dataDxfId="15">
  <autoFilter ref="B5:B9"/>
  <tableColumns count="1">
    <tableColumn id="1" name="Fech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9" totalsRowShown="0" dataDxfId="13">
  <autoFilter ref="C5:C9"/>
  <tableColumns count="1">
    <tableColumn id="1" name="Nombre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9" totalsRowShown="0" dataDxfId="11">
  <autoFilter ref="D5:D9"/>
  <tableColumns count="1">
    <tableColumn id="1" name="Motivo" dataDxfId="10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9" totalsRowShown="0" dataDxfId="9">
  <autoFilter ref="E5:E9"/>
  <sortState ref="E6:E25">
    <sortCondition ref="E5:E25"/>
  </sortState>
  <tableColumns count="1">
    <tableColumn id="1" name="Departamento " dataDxfId="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9" totalsRowShown="0" dataDxfId="7">
  <autoFilter ref="F5:F9"/>
  <tableColumns count="1">
    <tableColumn id="1" name="Lugar " dataDxfId="6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9" totalsRowShown="0" dataDxfId="5">
  <autoFilter ref="G5:G9"/>
  <tableColumns count="1">
    <tableColumn id="1" name="Hora " dataDxfId="4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9" totalsRowShown="0" dataDxfId="3">
  <autoFilter ref="H5:H9"/>
  <tableColumns count="1">
    <tableColumn id="1" name="Tipo de Viatico " dataDxfId="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9" totalsRowShown="0" dataDxfId="1">
  <autoFilter ref="I5:I9"/>
  <tableColumns count="1">
    <tableColumn id="1" name="Monto" dataDxfId="0">
      <calculatedColumnFormula>(25*K4)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zoomScaleNormal="100" workbookViewId="0">
      <selection activeCell="F17" sqref="F17"/>
    </sheetView>
  </sheetViews>
  <sheetFormatPr baseColWidth="10" defaultRowHeight="15" x14ac:dyDescent="0.25"/>
  <cols>
    <col min="2" max="2" width="14" customWidth="1"/>
    <col min="3" max="3" width="28.8554687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4" t="s">
        <v>26</v>
      </c>
      <c r="E3" s="4"/>
      <c r="F3" s="4"/>
      <c r="G3" s="4"/>
    </row>
    <row r="4" spans="2:11" x14ac:dyDescent="0.25">
      <c r="D4" s="4"/>
      <c r="E4" s="4"/>
      <c r="F4" s="4"/>
      <c r="G4" s="4"/>
      <c r="J4" t="s">
        <v>16</v>
      </c>
      <c r="K4">
        <v>18.2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29.25" customHeight="1" x14ac:dyDescent="0.25">
      <c r="B6" s="2">
        <v>43470</v>
      </c>
      <c r="C6" s="1" t="s">
        <v>17</v>
      </c>
      <c r="D6" s="1" t="s">
        <v>18</v>
      </c>
      <c r="E6" s="1" t="s">
        <v>24</v>
      </c>
      <c r="F6" s="1" t="s">
        <v>15</v>
      </c>
      <c r="G6" s="1" t="s">
        <v>11</v>
      </c>
      <c r="H6" s="1" t="s">
        <v>25</v>
      </c>
      <c r="I6" s="1">
        <f>(40*K4)</f>
        <v>728</v>
      </c>
    </row>
    <row r="7" spans="2:11" ht="27.75" customHeight="1" x14ac:dyDescent="0.25">
      <c r="B7" s="2">
        <v>43482</v>
      </c>
      <c r="C7" s="1" t="s">
        <v>9</v>
      </c>
      <c r="D7" s="1" t="s">
        <v>8</v>
      </c>
      <c r="E7" s="1" t="s">
        <v>10</v>
      </c>
      <c r="F7" s="1" t="s">
        <v>12</v>
      </c>
      <c r="G7" s="1" t="s">
        <v>11</v>
      </c>
      <c r="H7" s="1" t="s">
        <v>13</v>
      </c>
      <c r="I7" s="1">
        <f>(10*K4)</f>
        <v>182</v>
      </c>
    </row>
    <row r="8" spans="2:11" ht="45" x14ac:dyDescent="0.25">
      <c r="B8" s="2">
        <v>43484</v>
      </c>
      <c r="C8" s="1" t="s">
        <v>17</v>
      </c>
      <c r="D8" s="1" t="s">
        <v>18</v>
      </c>
      <c r="E8" s="1" t="s">
        <v>24</v>
      </c>
      <c r="F8" s="1" t="s">
        <v>15</v>
      </c>
      <c r="G8" s="1" t="s">
        <v>11</v>
      </c>
      <c r="H8" s="1" t="s">
        <v>25</v>
      </c>
      <c r="I8" s="1">
        <f>(40*K4)</f>
        <v>728</v>
      </c>
    </row>
    <row r="9" spans="2:11" ht="30" x14ac:dyDescent="0.25">
      <c r="B9" s="2">
        <v>43489</v>
      </c>
      <c r="C9" s="1" t="s">
        <v>14</v>
      </c>
      <c r="D9" s="1" t="s">
        <v>19</v>
      </c>
      <c r="E9" s="1" t="s">
        <v>20</v>
      </c>
      <c r="F9" s="1" t="s">
        <v>21</v>
      </c>
      <c r="G9" s="1" t="s">
        <v>23</v>
      </c>
      <c r="H9" s="1" t="s">
        <v>22</v>
      </c>
      <c r="I9" s="1">
        <f>(20*K4)</f>
        <v>364</v>
      </c>
    </row>
    <row r="10" spans="2:11" x14ac:dyDescent="0.25">
      <c r="B10" s="2"/>
      <c r="C10" s="1"/>
      <c r="D10" s="1"/>
      <c r="E10" s="1"/>
      <c r="F10" s="1"/>
      <c r="G10" s="3"/>
      <c r="H10" s="1"/>
      <c r="I10" s="1"/>
    </row>
    <row r="11" spans="2:11" x14ac:dyDescent="0.25">
      <c r="B11" s="2"/>
      <c r="C11" s="1"/>
      <c r="D11" s="1"/>
      <c r="E11" s="1"/>
      <c r="F11" s="1"/>
      <c r="G11" s="1"/>
      <c r="H11" s="1"/>
      <c r="I11" s="1"/>
    </row>
    <row r="12" spans="2:11" x14ac:dyDescent="0.25">
      <c r="B12" s="2"/>
      <c r="C12" s="1"/>
      <c r="D12" s="1"/>
      <c r="E12" s="1"/>
      <c r="F12" s="1"/>
      <c r="G12" s="1"/>
      <c r="H12" s="1"/>
      <c r="I12" s="1"/>
    </row>
    <row r="13" spans="2:11" x14ac:dyDescent="0.25">
      <c r="B13" s="2"/>
      <c r="C13" s="1"/>
      <c r="D13" s="1"/>
      <c r="E13" s="1"/>
      <c r="F13" s="1"/>
      <c r="G13" s="1"/>
      <c r="H13" s="1"/>
      <c r="I13" s="1"/>
    </row>
    <row r="14" spans="2:11" x14ac:dyDescent="0.25">
      <c r="B14" s="2"/>
      <c r="C14" s="1"/>
      <c r="D14" s="1"/>
      <c r="E14" s="1"/>
      <c r="F14" s="1"/>
      <c r="G14" s="1"/>
      <c r="H14" s="1"/>
      <c r="I14" s="1"/>
    </row>
    <row r="15" spans="2:11" x14ac:dyDescent="0.25">
      <c r="B15" s="2"/>
      <c r="C15" s="1"/>
      <c r="D15" s="1"/>
      <c r="E15" s="1"/>
      <c r="F15" s="1"/>
      <c r="G15" s="1"/>
      <c r="H15" s="1"/>
      <c r="I15" s="1"/>
    </row>
    <row r="16" spans="2:11" x14ac:dyDescent="0.25">
      <c r="B16" s="2"/>
      <c r="C16" s="1"/>
      <c r="D16" s="1"/>
      <c r="E16" s="1"/>
      <c r="F16" s="1"/>
      <c r="G16" s="1"/>
      <c r="H16" s="1"/>
      <c r="I16" s="1"/>
    </row>
    <row r="17" spans="2:9" x14ac:dyDescent="0.25">
      <c r="B17" s="2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1"/>
      <c r="D23" s="1"/>
      <c r="E23" s="1"/>
      <c r="F23" s="1"/>
      <c r="G23" s="1"/>
      <c r="H23" s="1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1"/>
      <c r="C25" s="1"/>
      <c r="D25" s="1"/>
      <c r="E25" s="1"/>
      <c r="F25" s="1"/>
      <c r="G25" s="1"/>
      <c r="H25" s="1"/>
      <c r="I25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2019-05-27T15:33:42Z</dcterms:modified>
</cp:coreProperties>
</file>