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6" i="2"/>
  <c r="E9"/>
  <c r="D9"/>
  <c r="C9"/>
  <c r="F9" s="1"/>
  <c r="E10" s="1"/>
  <c r="D72"/>
  <c r="E29"/>
  <c r="B27"/>
  <c r="F14" i="5"/>
  <c r="E51"/>
  <c r="E46"/>
  <c r="E39"/>
  <c r="E32"/>
  <c r="F21"/>
  <c r="G19"/>
  <c r="F9"/>
  <c r="E10" s="1"/>
  <c r="F14" i="2"/>
  <c r="B15" s="1"/>
  <c r="G19"/>
  <c r="C27" l="1"/>
  <c r="D27"/>
  <c r="D10" i="5"/>
  <c r="E15"/>
  <c r="D15"/>
  <c r="C10"/>
  <c r="C10" i="2"/>
  <c r="D10"/>
  <c r="F10" i="5" l="1"/>
  <c r="F15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<sst xmlns="http://schemas.openxmlformats.org/spreadsheetml/2006/main" count="151" uniqueCount="118">
  <si>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</si>
  <si>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</si>
  <si>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</si>
  <si>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</si>
  <si>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</si>
  <si>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</si>
  <si>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</si>
  <si>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</si>
  <si>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</si>
  <si>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</si>
  <si>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</si>
  <si>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</si>
  <si>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</si>
  <si>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</si>
  <si>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</si>
  <si>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</si>
  <si>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</si>
  <si>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</si>
  <si>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</si>
  <si>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</si>
  <si>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</si>
  <si>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</si>
  <si>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</si>
  <si>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</si>
  <si>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</si>
  <si>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</si>
  <si>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</si>
  <si>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</si>
  <si>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</si>
  <si>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</si>
  <si>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</si>
  <si>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</si>
  <si>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</si>
  <si>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</si>
  <si>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</si>
  <si>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</si>
  <si>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</si>
  <si>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</si>
  <si>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</si>
  <si>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</si>
  <si>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</si>
  <si>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</si>
  <si>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</si>
  <si>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</si>
  <si>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</si>
  <si>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</si>
  <si>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</si>
  <si>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</si>
  <si>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</si>
  <si>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</si>
  <si>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</si>
  <si>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</si>
  <si>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</si>
  <si>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</si>
  <si>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</si>
  <si>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</si>
  <si>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</si>
  <si>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</si>
  <si>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</si>
  <si>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</si>
  <si>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</si>
  <si>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</si>
  <si>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</si>
  <si>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</si>
  <si>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</si>
  <si>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</si>
  <si>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</si>
  <si>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</si>
  <si>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</si>
  <si>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</si>
  <si>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</si>
  <si>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</si>
  <si>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</si>
  <si>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</si>
  <si>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</si>
  <si>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</si>
  <si>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</si>
  <si>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</si>
  <si>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</si>
  <si>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</si>
  <si>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</si>
  <si>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</si>
  <si>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</si>
  <si>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</si>
  <si>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</si>
  <si>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</si>
  <si>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</si>
  <si>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</si>
  <si>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</si>
  <si>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</si>
  <si>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</si>
  <si>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</si>
  <si>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</si>
  <si>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</si>
  <si>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</si>
  <si>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</si>
  <si>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</si>
  <si>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</si>
  <si>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</si>
  <si>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</si>
  <si>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</si>
  <si>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</si>
  <si>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</si>
  <si>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</si>
  <si>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</si>
  <si>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</si>
  <si>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</si>
  <si>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</si>
  <si>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</si>
  <si>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</si>
  <si>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</si>
  <si>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</si>
  <si>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</si>
  <si>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</si>
  <si>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PLANEACIÓN</t>
  </si>
  <si>
    <r>
      <t>ESTADÍSTICA DE SOLICITUDES DE ACCESO A LA INFORMACIÓN DICIEMBRE</t>
    </r>
    <r>
      <rPr>
        <b/>
        <u/>
        <sz val="9"/>
        <color theme="0"/>
        <rFont val="Calibri"/>
        <family val="2"/>
        <scheme val="minor"/>
      </rPr>
      <t xml:space="preserve"> 2021</t>
    </r>
    <r>
      <rPr>
        <b/>
        <sz val="9"/>
        <color theme="0"/>
        <rFont val="Calibri"/>
        <family val="2"/>
        <scheme val="minor"/>
      </rPr>
      <t xml:space="preserve"> ADMINISTRACIÓN 2021 - 2024</t>
    </r>
  </si>
  <si>
    <r>
      <t xml:space="preserve">ESTADÍSTICA DE SOLICITUDES DE ACCESO A LA INFORMACIÓN DICIEMBRE </t>
    </r>
    <r>
      <rPr>
        <b/>
        <u/>
        <sz val="9"/>
        <color theme="0"/>
        <rFont val="Calibri"/>
        <family val="2"/>
        <scheme val="minor"/>
      </rPr>
      <t>2021</t>
    </r>
    <r>
      <rPr>
        <b/>
        <sz val="9"/>
        <color theme="0"/>
        <rFont val="Calibri"/>
        <family val="2"/>
        <scheme val="minor"/>
      </rPr>
      <t xml:space="preserve"> ADMINISTRACIÓN 2021 - 2024</t>
    </r>
  </si>
  <si>
    <t>DICIEMBRE_2021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</si>
</sst>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6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6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/>
    </xf>
    <xf numFmtId="0" fontId="28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/>
    <xf numFmtId="0" fontId="31" fillId="34" borderId="42" xfId="0" applyFont="1" applyFill="1" applyBorder="1" applyAlignment="1">
      <alignment horizontal="center"/>
    </xf>
    <xf numFmtId="0" fontId="31" fillId="33" borderId="43" xfId="0" applyFont="1" applyFill="1" applyBorder="1" applyAlignment="1">
      <alignment horizontal="center"/>
    </xf>
    <xf numFmtId="0" fontId="31" fillId="14" borderId="44" xfId="0" applyFont="1" applyFill="1" applyBorder="1" applyAlignment="1">
      <alignment horizontal="center"/>
    </xf>
    <xf numFmtId="0" fontId="32" fillId="14" borderId="7" xfId="0" applyFont="1" applyFill="1" applyBorder="1" applyAlignment="1"/>
    <xf numFmtId="0" fontId="32" fillId="14" borderId="8" xfId="0" applyFont="1" applyFill="1" applyBorder="1" applyAlignment="1"/>
    <xf numFmtId="0" fontId="32" fillId="14" borderId="9" xfId="0" applyFont="1" applyFill="1" applyBorder="1" applyAlignment="1"/>
    <xf numFmtId="0" fontId="0" fillId="0" borderId="26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30" fillId="9" borderId="7" xfId="0" applyFont="1" applyFill="1" applyBorder="1" applyAlignment="1">
      <alignment horizontal="center"/>
    </xf>
    <xf numFmtId="0" fontId="30" fillId="9" borderId="8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8" fillId="0" borderId="0" xfId="18" applyAlignment="1" applyProtection="1">
      <alignment horizontal="center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1" borderId="7" xfId="0" applyFont="1" applyFill="1" applyBorder="1" applyAlignment="1">
      <alignment horizontal="left"/>
    </xf>
    <xf numFmtId="0" fontId="9" fillId="31" borderId="8" xfId="0" applyFont="1" applyFill="1" applyBorder="1" applyAlignment="1">
      <alignment horizontal="left"/>
    </xf>
    <xf numFmtId="0" fontId="9" fillId="31" borderId="9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3" fillId="35" borderId="1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0" fontId="16" fillId="35" borderId="7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16" fillId="35" borderId="9" xfId="0" applyFont="1" applyFill="1" applyBorder="1" applyAlignment="1">
      <alignment horizontal="center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6103C"/>
      <color rgb="FF780657"/>
      <color rgb="FF942EFA"/>
      <color rgb="FFFBFD9D"/>
      <color rgb="FFE7FB9F"/>
      <color rgb="FFF7FDD9"/>
      <color rgb="FFB00000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0.6</c:v>
                </c:pt>
                <c:pt idx="1">
                  <c:v>0</c:v>
                </c:pt>
                <c:pt idx="2">
                  <c:v>0.4</c:v>
                </c:pt>
              </c:numCache>
            </c:numRef>
          </c:val>
        </c:ser>
        <c:dLbls>
          <c:showVal val="1"/>
        </c:dLbls>
        <c:overlap val="-25"/>
        <c:axId val="83965056"/>
        <c:axId val="83966592"/>
      </c:barChart>
      <c:catAx>
        <c:axId val="839650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966592"/>
        <c:crosses val="autoZero"/>
        <c:auto val="1"/>
        <c:lblAlgn val="ctr"/>
        <c:lblOffset val="100"/>
      </c:catAx>
      <c:valAx>
        <c:axId val="8396659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396505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85281408"/>
        <c:axId val="85279872"/>
        <c:axId val="0"/>
      </c:bar3DChart>
      <c:valAx>
        <c:axId val="85279872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281408"/>
        <c:crosses val="autoZero"/>
        <c:crossBetween val="between"/>
      </c:valAx>
      <c:catAx>
        <c:axId val="85281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27987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1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5207296"/>
        <c:axId val="85205760"/>
        <c:axId val="0"/>
      </c:bar3DChart>
      <c:valAx>
        <c:axId val="8520576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207296"/>
        <c:crosses val="autoZero"/>
        <c:crossBetween val="between"/>
      </c:valAx>
      <c:catAx>
        <c:axId val="852072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20576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hape val="pyramid"/>
        <c:axId val="88558976"/>
        <c:axId val="88560768"/>
        <c:axId val="0"/>
      </c:bar3DChart>
      <c:catAx>
        <c:axId val="88558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560768"/>
        <c:crosses val="autoZero"/>
        <c:auto val="1"/>
        <c:lblAlgn val="ctr"/>
        <c:lblOffset val="100"/>
      </c:catAx>
      <c:valAx>
        <c:axId val="885607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5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62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44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3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88584960"/>
        <c:axId val="88586496"/>
      </c:barChart>
      <c:catAx>
        <c:axId val="885849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8586496"/>
        <c:crosses val="autoZero"/>
        <c:auto val="1"/>
        <c:lblAlgn val="ctr"/>
        <c:lblOffset val="100"/>
      </c:catAx>
      <c:valAx>
        <c:axId val="885864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8584960"/>
        <c:crosses val="autoZero"/>
        <c:crossBetween val="between"/>
      </c:valAx>
    </c:plotArea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7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5"/>
            <c:spPr>
              <a:solidFill>
                <a:schemeClr val="accent1"/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accent3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PLANEACIÓN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88614400"/>
        <c:axId val="88615936"/>
      </c:barChart>
      <c:catAx>
        <c:axId val="8861440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88615936"/>
        <c:crosses val="autoZero"/>
        <c:auto val="1"/>
        <c:lblAlgn val="ctr"/>
        <c:lblOffset val="100"/>
      </c:catAx>
      <c:valAx>
        <c:axId val="886159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8861440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7030A0"/>
    </a:solidFill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4623744"/>
        <c:axId val="84625280"/>
        <c:axId val="0"/>
      </c:bar3DChart>
      <c:catAx>
        <c:axId val="846237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625280"/>
        <c:crosses val="autoZero"/>
        <c:auto val="1"/>
        <c:lblAlgn val="ctr"/>
        <c:lblOffset val="100"/>
      </c:catAx>
      <c:valAx>
        <c:axId val="8462528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4623744"/>
        <c:crosses val="autoZero"/>
        <c:crossBetween val="between"/>
      </c:val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Val val="1"/>
        </c:dLbls>
        <c:shape val="cylinder"/>
        <c:axId val="84659584"/>
        <c:axId val="84658048"/>
        <c:axId val="0"/>
      </c:bar3DChart>
      <c:valAx>
        <c:axId val="8465804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4659584"/>
        <c:crosses val="autoZero"/>
        <c:crossBetween val="between"/>
      </c:valAx>
      <c:catAx>
        <c:axId val="84659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6580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05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5033728"/>
        <c:axId val="85015552"/>
        <c:axId val="0"/>
      </c:bar3DChart>
      <c:valAx>
        <c:axId val="8501555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033728"/>
        <c:crosses val="autoZero"/>
        <c:crossBetween val="between"/>
      </c:valAx>
      <c:catAx>
        <c:axId val="850337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01555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85098880"/>
        <c:axId val="85100416"/>
        <c:axId val="0"/>
      </c:bar3DChart>
      <c:catAx>
        <c:axId val="85098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100416"/>
        <c:crosses val="autoZero"/>
        <c:auto val="1"/>
        <c:lblAlgn val="ctr"/>
        <c:lblOffset val="100"/>
      </c:catAx>
      <c:valAx>
        <c:axId val="85100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09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6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237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535E-3"/>
                  <c:y val="-0.2956849488600677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5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0.4375</c:v>
                </c:pt>
                <c:pt idx="1">
                  <c:v>0.25</c:v>
                </c:pt>
                <c:pt idx="2">
                  <c:v>0</c:v>
                </c:pt>
                <c:pt idx="3">
                  <c:v>0.3125</c:v>
                </c:pt>
              </c:numCache>
            </c:numRef>
          </c:val>
        </c:ser>
        <c:gapWidth val="300"/>
        <c:axId val="85129472"/>
        <c:axId val="84942848"/>
      </c:barChart>
      <c:catAx>
        <c:axId val="851294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942848"/>
        <c:crosses val="autoZero"/>
        <c:auto val="1"/>
        <c:lblAlgn val="ctr"/>
        <c:lblOffset val="100"/>
      </c:catAx>
      <c:valAx>
        <c:axId val="8494284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129472"/>
        <c:crosses val="autoZero"/>
        <c:crossBetween val="between"/>
      </c:val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62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6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404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527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84984576"/>
        <c:axId val="84986112"/>
      </c:barChart>
      <c:catAx>
        <c:axId val="849845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986112"/>
        <c:crosses val="autoZero"/>
        <c:auto val="1"/>
        <c:lblAlgn val="ctr"/>
        <c:lblOffset val="100"/>
      </c:catAx>
      <c:valAx>
        <c:axId val="8498611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984576"/>
        <c:crosses val="autoZero"/>
        <c:crossBetween val="between"/>
      </c:valAx>
    </c:plotArea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85159936"/>
        <c:axId val="85161472"/>
      </c:barChart>
      <c:catAx>
        <c:axId val="851599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161472"/>
        <c:crosses val="autoZero"/>
        <c:auto val="1"/>
        <c:lblAlgn val="ctr"/>
        <c:lblOffset val="100"/>
      </c:catAx>
      <c:valAx>
        <c:axId val="8516147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515993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85179008"/>
        <c:axId val="85180800"/>
        <c:axId val="0"/>
      </c:bar3DChart>
      <c:catAx>
        <c:axId val="851790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180800"/>
        <c:crosses val="autoZero"/>
        <c:auto val="1"/>
        <c:lblAlgn val="ctr"/>
        <c:lblOffset val="100"/>
      </c:catAx>
      <c:valAx>
        <c:axId val="851808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179008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tzatlan.gob.mx/wp-content/uploads/2022/01/12-LTAIPEJM8FI-N_DIC_21_SIA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35"/>
      <c r="B2" s="136"/>
      <c r="C2" s="144" t="s">
        <v>7</v>
      </c>
      <c r="D2" s="145"/>
      <c r="E2" s="145"/>
      <c r="F2" s="146"/>
    </row>
    <row r="3" spans="1:6">
      <c r="A3" s="137"/>
      <c r="B3" s="138"/>
      <c r="C3" s="147"/>
      <c r="D3" s="148"/>
      <c r="E3" s="148"/>
      <c r="F3" s="149"/>
    </row>
    <row r="4" spans="1:6" ht="15.75" thickBot="1">
      <c r="A4" s="137"/>
      <c r="B4" s="138"/>
      <c r="C4" s="150"/>
      <c r="D4" s="151"/>
      <c r="E4" s="151"/>
      <c r="F4" s="152"/>
    </row>
    <row r="5" spans="1:6" ht="48" customHeight="1" thickBot="1">
      <c r="A5" s="139"/>
      <c r="B5" s="140"/>
      <c r="C5" s="234" t="s">
        <v>115</v>
      </c>
      <c r="D5" s="235"/>
      <c r="E5" s="235"/>
      <c r="F5" s="236"/>
    </row>
    <row r="6" spans="1:6" ht="7.5" customHeight="1" thickBot="1">
      <c r="B6" s="2"/>
    </row>
    <row r="7" spans="1:6" ht="16.5" customHeight="1" thickBot="1">
      <c r="C7" s="141" t="s">
        <v>0</v>
      </c>
      <c r="D7" s="142"/>
      <c r="E7" s="142"/>
      <c r="F7" s="143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f>D35</f>
        <v>9</v>
      </c>
      <c r="D9" s="31">
        <f>D34</f>
        <v>0</v>
      </c>
      <c r="E9" s="31">
        <f>D36</f>
        <v>6</v>
      </c>
      <c r="F9" s="32">
        <f>SUM(C9:E9)</f>
        <v>15</v>
      </c>
    </row>
    <row r="10" spans="1:6" ht="15.75" customHeight="1" thickBot="1">
      <c r="B10" s="1" t="s">
        <v>9</v>
      </c>
      <c r="C10" s="33">
        <f>+C9/F9</f>
        <v>0.6</v>
      </c>
      <c r="D10" s="34">
        <f>+D9/F9</f>
        <v>0</v>
      </c>
      <c r="E10" s="35">
        <f>+E9/F9</f>
        <v>0.4</v>
      </c>
      <c r="F10" s="36">
        <f>SUM(C10:E10)</f>
        <v>1</v>
      </c>
    </row>
    <row r="11" spans="1:6" ht="6.75" customHeight="1" thickBot="1"/>
    <row r="12" spans="1:6" ht="15.75" customHeight="1" thickBot="1">
      <c r="B12" s="153" t="s">
        <v>78</v>
      </c>
      <c r="C12" s="154"/>
      <c r="D12" s="154"/>
      <c r="E12" s="154"/>
      <c r="F12" s="155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7</v>
      </c>
      <c r="C14" s="37">
        <v>4</v>
      </c>
      <c r="D14" s="37">
        <v>0</v>
      </c>
      <c r="E14" s="37">
        <v>5</v>
      </c>
      <c r="F14" s="32">
        <f>SUM(B14:E14)</f>
        <v>16</v>
      </c>
    </row>
    <row r="15" spans="1:6" ht="15.75" thickBot="1">
      <c r="B15" s="38">
        <f>+B14/F14</f>
        <v>0.4375</v>
      </c>
      <c r="C15" s="38">
        <f>+C14/F14</f>
        <v>0.25</v>
      </c>
      <c r="D15" s="38">
        <f>D14/F14</f>
        <v>0</v>
      </c>
      <c r="E15" s="38">
        <f>E14/F14</f>
        <v>0.3125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6" t="s">
        <v>81</v>
      </c>
      <c r="F17" s="157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6" t="s">
        <v>107</v>
      </c>
      <c r="C21" s="127"/>
      <c r="D21" s="127"/>
      <c r="E21" s="127"/>
      <c r="F21" s="128"/>
    </row>
    <row r="22" spans="1:7" ht="14.25" customHeight="1" thickBot="1">
      <c r="B22" s="129" t="s">
        <v>108</v>
      </c>
      <c r="C22" s="130"/>
      <c r="D22" s="130"/>
      <c r="E22" s="130"/>
      <c r="F22" s="131"/>
    </row>
    <row r="23" spans="1:7" ht="14.25" customHeight="1" thickBot="1">
      <c r="B23" s="87"/>
      <c r="C23" s="87"/>
      <c r="D23" s="87"/>
      <c r="E23" s="87"/>
      <c r="F23" s="87"/>
    </row>
    <row r="24" spans="1:7" ht="17.25" customHeight="1" thickBot="1">
      <c r="B24" s="132" t="s">
        <v>109</v>
      </c>
      <c r="C24" s="133"/>
      <c r="D24" s="133"/>
      <c r="E24" s="134"/>
    </row>
    <row r="25" spans="1:7" ht="15.75" thickBot="1">
      <c r="B25" s="88" t="s">
        <v>110</v>
      </c>
      <c r="C25" s="89" t="s">
        <v>111</v>
      </c>
      <c r="D25" s="90" t="s">
        <v>112</v>
      </c>
      <c r="E25" s="12" t="s">
        <v>3</v>
      </c>
    </row>
    <row r="26" spans="1:7" ht="18" customHeight="1" thickBot="1">
      <c r="B26" s="84">
        <v>0</v>
      </c>
      <c r="C26" s="85">
        <v>0</v>
      </c>
      <c r="D26" s="86">
        <v>16</v>
      </c>
      <c r="E26" s="32">
        <f>SUM(B26:D26)</f>
        <v>16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20" t="s">
        <v>77</v>
      </c>
      <c r="B29" s="121"/>
      <c r="C29" s="121"/>
      <c r="D29" s="122"/>
      <c r="E29" s="8">
        <f>SUM(B14:E14)</f>
        <v>16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17" t="s">
        <v>10</v>
      </c>
      <c r="B32" s="118"/>
      <c r="C32" s="118"/>
      <c r="D32" s="119"/>
    </row>
    <row r="33" spans="1:4" ht="15.75" thickBot="1">
      <c r="A33" s="111" t="s">
        <v>11</v>
      </c>
      <c r="B33" s="112"/>
      <c r="C33" s="112"/>
      <c r="D33" s="113"/>
    </row>
    <row r="34" spans="1:4" ht="15.75" customHeight="1" thickBot="1">
      <c r="A34" s="114" t="s">
        <v>12</v>
      </c>
      <c r="B34" s="115"/>
      <c r="C34" s="116"/>
      <c r="D34" s="21">
        <v>0</v>
      </c>
    </row>
    <row r="35" spans="1:4" ht="15.75" thickBot="1">
      <c r="A35" s="99" t="s">
        <v>13</v>
      </c>
      <c r="B35" s="100"/>
      <c r="C35" s="101"/>
      <c r="D35" s="22">
        <v>9</v>
      </c>
    </row>
    <row r="36" spans="1:4" ht="15.75" thickBot="1">
      <c r="A36" s="102" t="s">
        <v>14</v>
      </c>
      <c r="B36" s="103"/>
      <c r="C36" s="104"/>
      <c r="D36" s="22">
        <v>6</v>
      </c>
    </row>
    <row r="37" spans="1:4" ht="15.75" thickBot="1">
      <c r="A37" s="105" t="s">
        <v>15</v>
      </c>
      <c r="B37" s="106"/>
      <c r="C37" s="107"/>
      <c r="D37" s="20">
        <f>SUM(D34:D36)</f>
        <v>15</v>
      </c>
    </row>
    <row r="38" spans="1:4" ht="13.5" customHeight="1" thickBot="1">
      <c r="A38" s="108" t="s">
        <v>16</v>
      </c>
      <c r="B38" s="109"/>
      <c r="C38" s="109"/>
      <c r="D38" s="110"/>
    </row>
    <row r="39" spans="1:4" ht="12.75" customHeight="1" thickBot="1">
      <c r="A39" s="123" t="s">
        <v>17</v>
      </c>
      <c r="B39" s="124"/>
      <c r="C39" s="125"/>
      <c r="D39" s="27">
        <v>2</v>
      </c>
    </row>
    <row r="40" spans="1:4" ht="14.25" customHeight="1" thickBot="1">
      <c r="A40" s="96" t="s">
        <v>18</v>
      </c>
      <c r="B40" s="97"/>
      <c r="C40" s="98"/>
      <c r="D40" s="28">
        <f>(D37-D39)</f>
        <v>13</v>
      </c>
    </row>
    <row r="41" spans="1:4" ht="14.25" customHeight="1" thickBot="1"/>
    <row r="42" spans="1:4" ht="12" customHeight="1" thickBot="1">
      <c r="A42" s="63" t="s">
        <v>19</v>
      </c>
      <c r="B42" s="64"/>
      <c r="C42" s="64"/>
      <c r="D42" s="65"/>
    </row>
    <row r="43" spans="1:4" ht="15.75" thickBot="1">
      <c r="A43" s="66" t="s">
        <v>20</v>
      </c>
      <c r="B43" s="67"/>
      <c r="C43" s="67"/>
      <c r="D43" s="68"/>
    </row>
    <row r="44" spans="1:4" ht="12" customHeight="1" thickBot="1">
      <c r="A44" s="81" t="s">
        <v>21</v>
      </c>
      <c r="B44" s="82"/>
      <c r="C44" s="83"/>
      <c r="D44" s="23">
        <v>3</v>
      </c>
    </row>
    <row r="45" spans="1:4" ht="12" customHeight="1" thickBot="1">
      <c r="A45" s="72" t="s">
        <v>22</v>
      </c>
      <c r="B45" s="73"/>
      <c r="C45" s="73"/>
      <c r="D45" s="74"/>
    </row>
    <row r="46" spans="1:4" ht="15.75" thickBot="1">
      <c r="A46" s="78" t="s">
        <v>23</v>
      </c>
      <c r="B46" s="79"/>
      <c r="C46" s="80"/>
      <c r="D46" s="24">
        <v>0</v>
      </c>
    </row>
    <row r="47" spans="1:4" ht="15.75" thickBot="1">
      <c r="A47" s="69" t="s">
        <v>24</v>
      </c>
      <c r="B47" s="70"/>
      <c r="C47" s="71"/>
      <c r="D47" s="25">
        <v>0</v>
      </c>
    </row>
    <row r="48" spans="1:4" ht="15.75" thickBot="1">
      <c r="A48" s="75" t="s">
        <v>25</v>
      </c>
      <c r="B48" s="76"/>
      <c r="C48" s="77"/>
      <c r="D48" s="26">
        <v>3</v>
      </c>
    </row>
    <row r="49" spans="1:4" ht="15.75" thickBot="1">
      <c r="A49" s="66"/>
      <c r="B49" s="67"/>
      <c r="C49" s="67"/>
      <c r="D49" s="68"/>
    </row>
    <row r="50" spans="1:4" ht="15.75" thickBot="1">
      <c r="A50" s="78" t="s">
        <v>26</v>
      </c>
      <c r="B50" s="79"/>
      <c r="C50" s="80"/>
      <c r="D50" s="24">
        <v>0</v>
      </c>
    </row>
    <row r="51" spans="1:4" ht="15.75" thickBot="1">
      <c r="A51" s="69" t="s">
        <v>27</v>
      </c>
      <c r="B51" s="70"/>
      <c r="C51" s="71"/>
      <c r="D51" s="25">
        <v>0</v>
      </c>
    </row>
    <row r="52" spans="1:4" ht="15.75" thickBot="1">
      <c r="A52" s="164" t="s">
        <v>28</v>
      </c>
      <c r="B52" s="165"/>
      <c r="C52" s="166"/>
      <c r="D52" s="25">
        <v>6</v>
      </c>
    </row>
    <row r="53" spans="1:4" ht="12.75" customHeight="1" thickBot="1">
      <c r="A53" s="164" t="s">
        <v>29</v>
      </c>
      <c r="B53" s="165"/>
      <c r="C53" s="166"/>
      <c r="D53" s="25">
        <v>2</v>
      </c>
    </row>
    <row r="54" spans="1:4" ht="15.75" thickBot="1">
      <c r="A54" s="102" t="s">
        <v>30</v>
      </c>
      <c r="B54" s="103"/>
      <c r="C54" s="104"/>
      <c r="D54" s="25">
        <v>1</v>
      </c>
    </row>
    <row r="55" spans="1:4" ht="15.75" thickBot="1">
      <c r="A55" s="167" t="s">
        <v>31</v>
      </c>
      <c r="B55" s="168"/>
      <c r="C55" s="169"/>
      <c r="D55" s="29">
        <f>SUM(D44,D46:D48,D50:D54)</f>
        <v>15</v>
      </c>
    </row>
    <row r="56" spans="1:4" ht="15.75" thickBot="1"/>
    <row r="57" spans="1:4" ht="15.75" thickBot="1">
      <c r="A57" s="63" t="s">
        <v>32</v>
      </c>
      <c r="B57" s="64"/>
      <c r="C57" s="64"/>
      <c r="D57" s="65"/>
    </row>
    <row r="58" spans="1:4" ht="13.5" customHeight="1" thickBot="1">
      <c r="A58" s="170" t="s">
        <v>33</v>
      </c>
      <c r="B58" s="171"/>
      <c r="C58" s="171"/>
      <c r="D58" s="172"/>
    </row>
    <row r="59" spans="1:4" ht="15" customHeight="1" thickBot="1">
      <c r="A59" s="173" t="s">
        <v>34</v>
      </c>
      <c r="B59" s="174"/>
      <c r="C59" s="175"/>
      <c r="D59" s="24">
        <v>3</v>
      </c>
    </row>
    <row r="60" spans="1:4" ht="15.75" customHeight="1" thickBot="1">
      <c r="A60" s="161" t="s">
        <v>35</v>
      </c>
      <c r="B60" s="162"/>
      <c r="C60" s="163"/>
      <c r="D60" s="26">
        <v>12</v>
      </c>
    </row>
    <row r="61" spans="1:4" ht="15" customHeight="1" thickBot="1">
      <c r="A61" s="170" t="s">
        <v>36</v>
      </c>
      <c r="B61" s="171"/>
      <c r="C61" s="171"/>
      <c r="D61" s="172"/>
    </row>
    <row r="62" spans="1:4" ht="15.75" thickBot="1">
      <c r="A62" s="173" t="s">
        <v>37</v>
      </c>
      <c r="B62" s="174"/>
      <c r="C62" s="175"/>
      <c r="D62" s="24">
        <v>0</v>
      </c>
    </row>
    <row r="63" spans="1:4" ht="15.75" thickBot="1">
      <c r="A63" s="161" t="s">
        <v>38</v>
      </c>
      <c r="B63" s="162"/>
      <c r="C63" s="163"/>
      <c r="D63" s="25">
        <v>0</v>
      </c>
    </row>
    <row r="64" spans="1:4" ht="15.75" thickBot="1">
      <c r="A64" s="60" t="s">
        <v>31</v>
      </c>
      <c r="B64" s="61"/>
      <c r="C64" s="62"/>
      <c r="D64" s="3">
        <f>SUM(D59:D60,D62:D63)</f>
        <v>15</v>
      </c>
    </row>
    <row r="65" spans="1:4" ht="15.75" thickBot="1"/>
    <row r="66" spans="1:4" ht="15.75" thickBot="1">
      <c r="A66" s="91" t="s">
        <v>39</v>
      </c>
      <c r="B66" s="92"/>
      <c r="C66" s="92"/>
      <c r="D66" s="93"/>
    </row>
    <row r="67" spans="1:4" ht="15.75" thickBot="1">
      <c r="A67" s="158" t="s">
        <v>40</v>
      </c>
      <c r="B67" s="159"/>
      <c r="C67" s="160"/>
      <c r="D67" s="25">
        <v>0</v>
      </c>
    </row>
    <row r="68" spans="1:4" ht="15.75" thickBot="1">
      <c r="A68" s="177" t="s">
        <v>41</v>
      </c>
      <c r="B68" s="178"/>
      <c r="C68" s="179"/>
      <c r="D68" s="25">
        <v>15</v>
      </c>
    </row>
    <row r="69" spans="1:4" ht="15.75" thickBot="1">
      <c r="A69" s="177" t="s">
        <v>42</v>
      </c>
      <c r="B69" s="178"/>
      <c r="C69" s="179"/>
      <c r="D69" s="25">
        <v>0</v>
      </c>
    </row>
    <row r="70" spans="1:4" ht="15.75" thickBot="1">
      <c r="A70" s="177" t="s">
        <v>43</v>
      </c>
      <c r="B70" s="178"/>
      <c r="C70" s="179"/>
      <c r="D70" s="25">
        <v>0</v>
      </c>
    </row>
    <row r="71" spans="1:4" ht="15.75" thickBot="1">
      <c r="A71" s="180" t="s">
        <v>44</v>
      </c>
      <c r="B71" s="181"/>
      <c r="C71" s="182"/>
      <c r="D71" s="25">
        <v>0</v>
      </c>
    </row>
    <row r="72" spans="1:4" ht="15.75" thickBot="1">
      <c r="A72" s="60" t="s">
        <v>31</v>
      </c>
      <c r="B72" s="61"/>
      <c r="C72" s="62"/>
      <c r="D72" s="3">
        <f>SUM(D67:D71)</f>
        <v>15</v>
      </c>
    </row>
    <row r="74" spans="1:4">
      <c r="A74" s="176" t="s">
        <v>88</v>
      </c>
      <c r="B74" s="176"/>
    </row>
    <row r="90" ht="15.75" customHeight="1"/>
  </sheetData>
  <mergeCells count="35">
    <mergeCell ref="A74:B74"/>
    <mergeCell ref="A68:C68"/>
    <mergeCell ref="A69:C69"/>
    <mergeCell ref="A70:C70"/>
    <mergeCell ref="A71:C71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33:D33"/>
    <mergeCell ref="A34:C34"/>
    <mergeCell ref="A32:D32"/>
    <mergeCell ref="A29:D29"/>
    <mergeCell ref="A39:C39"/>
    <mergeCell ref="A40:C40"/>
    <mergeCell ref="A35:C35"/>
    <mergeCell ref="A36:C36"/>
    <mergeCell ref="A37:C37"/>
    <mergeCell ref="A38:D38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35"/>
      <c r="B2" s="136"/>
      <c r="C2" s="144" t="s">
        <v>7</v>
      </c>
      <c r="D2" s="145"/>
      <c r="E2" s="145"/>
      <c r="F2" s="146"/>
      <c r="M2" s="201"/>
      <c r="N2" s="202"/>
      <c r="O2" s="202"/>
      <c r="P2" s="202"/>
      <c r="Q2" s="202"/>
      <c r="R2" s="202"/>
      <c r="S2" s="202"/>
      <c r="T2" s="203"/>
    </row>
    <row r="3" spans="1:20">
      <c r="A3" s="137"/>
      <c r="B3" s="138"/>
      <c r="C3" s="147"/>
      <c r="D3" s="148"/>
      <c r="E3" s="148"/>
      <c r="F3" s="149"/>
      <c r="M3" s="204"/>
      <c r="N3" s="205"/>
      <c r="O3" s="205"/>
      <c r="P3" s="205"/>
      <c r="Q3" s="205"/>
      <c r="R3" s="205"/>
      <c r="S3" s="205"/>
      <c r="T3" s="206"/>
    </row>
    <row r="4" spans="1:20" ht="15.75" thickBot="1">
      <c r="A4" s="137"/>
      <c r="B4" s="138"/>
      <c r="C4" s="150"/>
      <c r="D4" s="151"/>
      <c r="E4" s="151"/>
      <c r="F4" s="152"/>
      <c r="M4" s="204"/>
      <c r="N4" s="205"/>
      <c r="O4" s="205"/>
      <c r="P4" s="205"/>
      <c r="Q4" s="205"/>
      <c r="R4" s="205"/>
      <c r="S4" s="205"/>
      <c r="T4" s="206"/>
    </row>
    <row r="5" spans="1:20" ht="48" customHeight="1" thickBot="1">
      <c r="A5" s="139"/>
      <c r="B5" s="140"/>
      <c r="C5" s="234" t="s">
        <v>116</v>
      </c>
      <c r="D5" s="235"/>
      <c r="E5" s="235"/>
      <c r="F5" s="236"/>
      <c r="M5" s="207"/>
      <c r="N5" s="208"/>
      <c r="O5" s="208"/>
      <c r="P5" s="208"/>
      <c r="Q5" s="208"/>
      <c r="R5" s="208"/>
      <c r="S5" s="208"/>
      <c r="T5" s="209"/>
    </row>
    <row r="6" spans="1:20" ht="7.5" customHeight="1" thickBot="1">
      <c r="B6" s="2"/>
    </row>
    <row r="7" spans="1:20" ht="16.5" customHeight="1" thickBot="1">
      <c r="C7" s="141" t="s">
        <v>0</v>
      </c>
      <c r="D7" s="142"/>
      <c r="E7" s="142"/>
      <c r="F7" s="143"/>
    </row>
    <row r="8" spans="1:20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20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20" ht="6.75" customHeight="1" thickBot="1"/>
    <row r="12" spans="1:20" ht="15.75" customHeight="1" thickBot="1">
      <c r="B12" s="47" t="s">
        <v>78</v>
      </c>
      <c r="C12" s="47"/>
      <c r="D12" s="154" t="s">
        <v>78</v>
      </c>
      <c r="E12" s="154"/>
      <c r="F12" s="155"/>
    </row>
    <row r="13" spans="1:20" ht="15.75" thickBot="1">
      <c r="B13" s="46"/>
      <c r="C13" s="46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0</v>
      </c>
      <c r="E14" s="37">
        <v>1</v>
      </c>
      <c r="F14" s="32">
        <f>SUM(D14:E14)</f>
        <v>1</v>
      </c>
    </row>
    <row r="15" spans="1:20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20" ht="17.25" customHeight="1" thickBot="1"/>
    <row r="17" spans="2:7" ht="16.5" customHeight="1" thickBot="1">
      <c r="B17" s="16" t="s">
        <v>85</v>
      </c>
      <c r="C17" s="16"/>
      <c r="E17" s="156" t="s">
        <v>81</v>
      </c>
      <c r="F17" s="157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20" t="s">
        <v>77</v>
      </c>
      <c r="C21" s="121"/>
      <c r="D21" s="121"/>
      <c r="E21" s="122"/>
      <c r="F21" s="8">
        <f>SUM(C14:E14)</f>
        <v>1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17" t="s">
        <v>10</v>
      </c>
      <c r="C24" s="118"/>
      <c r="D24" s="118"/>
      <c r="E24" s="119"/>
    </row>
    <row r="25" spans="2:7" ht="15.75" customHeight="1" thickBot="1">
      <c r="B25" s="186" t="s">
        <v>89</v>
      </c>
      <c r="C25" s="187"/>
      <c r="D25" s="187"/>
      <c r="E25" s="188"/>
    </row>
    <row r="26" spans="2:7" ht="18" customHeight="1">
      <c r="B26" s="189" t="s">
        <v>90</v>
      </c>
      <c r="C26" s="190"/>
      <c r="D26" s="191"/>
      <c r="E26" s="48">
        <v>1</v>
      </c>
    </row>
    <row r="27" spans="2:7">
      <c r="B27" s="183" t="s">
        <v>91</v>
      </c>
      <c r="C27" s="184"/>
      <c r="D27" s="185"/>
      <c r="E27" s="49">
        <v>0</v>
      </c>
    </row>
    <row r="28" spans="2:7">
      <c r="B28" s="183" t="s">
        <v>93</v>
      </c>
      <c r="C28" s="184"/>
      <c r="D28" s="185"/>
      <c r="E28" s="49">
        <v>0</v>
      </c>
    </row>
    <row r="29" spans="2:7">
      <c r="B29" s="192" t="s">
        <v>92</v>
      </c>
      <c r="C29" s="193"/>
      <c r="D29" s="194"/>
      <c r="E29" s="49">
        <v>0</v>
      </c>
    </row>
    <row r="30" spans="2:7">
      <c r="B30" s="192" t="s">
        <v>94</v>
      </c>
      <c r="C30" s="193"/>
      <c r="D30" s="194"/>
      <c r="E30" s="50">
        <v>0</v>
      </c>
    </row>
    <row r="31" spans="2:7" ht="15.75" thickBot="1">
      <c r="B31" s="195" t="s">
        <v>95</v>
      </c>
      <c r="C31" s="196"/>
      <c r="D31" s="197"/>
      <c r="E31" s="51">
        <v>0</v>
      </c>
    </row>
    <row r="32" spans="2:7" ht="15.75" thickBot="1">
      <c r="B32" s="198" t="s">
        <v>18</v>
      </c>
      <c r="C32" s="199"/>
      <c r="D32" s="200"/>
      <c r="E32" s="55">
        <f>SUM(E26:E31)</f>
        <v>1</v>
      </c>
    </row>
    <row r="33" spans="2:5" ht="15.75" thickBot="1"/>
    <row r="34" spans="2:5" ht="15.75" thickBot="1">
      <c r="B34" s="117" t="s">
        <v>99</v>
      </c>
      <c r="C34" s="118"/>
      <c r="D34" s="118"/>
      <c r="E34" s="119"/>
    </row>
    <row r="35" spans="2:5" ht="14.25" customHeight="1" thickBot="1">
      <c r="B35" s="225" t="s">
        <v>20</v>
      </c>
      <c r="C35" s="226"/>
      <c r="D35" s="226"/>
      <c r="E35" s="227"/>
    </row>
    <row r="36" spans="2:5">
      <c r="B36" s="228" t="s">
        <v>96</v>
      </c>
      <c r="C36" s="229"/>
      <c r="D36" s="230"/>
      <c r="E36" s="52">
        <v>1</v>
      </c>
    </row>
    <row r="37" spans="2:5">
      <c r="B37" s="192" t="s">
        <v>97</v>
      </c>
      <c r="C37" s="193"/>
      <c r="D37" s="194"/>
      <c r="E37" s="53">
        <v>0</v>
      </c>
    </row>
    <row r="38" spans="2:5" ht="15.75" thickBot="1">
      <c r="B38" s="195" t="s">
        <v>98</v>
      </c>
      <c r="C38" s="196"/>
      <c r="D38" s="197"/>
      <c r="E38" s="54">
        <v>0</v>
      </c>
    </row>
    <row r="39" spans="2:5" ht="15.75" thickBot="1">
      <c r="B39" s="213" t="s">
        <v>31</v>
      </c>
      <c r="C39" s="214"/>
      <c r="D39" s="218"/>
      <c r="E39" s="56">
        <f>SUM(E36:E38)</f>
        <v>1</v>
      </c>
    </row>
    <row r="40" spans="2:5" ht="15.75" customHeight="1" thickBot="1"/>
    <row r="41" spans="2:5" ht="15.75" thickBot="1">
      <c r="B41" s="117" t="s">
        <v>100</v>
      </c>
      <c r="C41" s="118"/>
      <c r="D41" s="118"/>
      <c r="E41" s="119"/>
    </row>
    <row r="42" spans="2:5" ht="15.75" thickBot="1">
      <c r="B42" s="219" t="s">
        <v>33</v>
      </c>
      <c r="C42" s="220"/>
      <c r="D42" s="220"/>
      <c r="E42" s="221"/>
    </row>
    <row r="43" spans="2:5">
      <c r="B43" s="222" t="s">
        <v>101</v>
      </c>
      <c r="C43" s="223"/>
      <c r="D43" s="224"/>
      <c r="E43" s="52">
        <v>1</v>
      </c>
    </row>
    <row r="44" spans="2:5" ht="13.5" customHeight="1">
      <c r="B44" s="183" t="s">
        <v>102</v>
      </c>
      <c r="C44" s="184"/>
      <c r="D44" s="185"/>
      <c r="E44" s="53">
        <v>0</v>
      </c>
    </row>
    <row r="45" spans="2:5" ht="12.75" customHeight="1" thickBot="1">
      <c r="B45" s="210" t="s">
        <v>103</v>
      </c>
      <c r="C45" s="211"/>
      <c r="D45" s="212"/>
      <c r="E45" s="54">
        <v>0</v>
      </c>
    </row>
    <row r="46" spans="2:5" ht="14.25" customHeight="1" thickBot="1">
      <c r="B46" s="213" t="s">
        <v>31</v>
      </c>
      <c r="C46" s="214"/>
      <c r="D46" s="214"/>
      <c r="E46" s="57">
        <f>SUM(E43:E45)</f>
        <v>1</v>
      </c>
    </row>
    <row r="47" spans="2:5" ht="14.25" customHeight="1" thickBot="1"/>
    <row r="48" spans="2:5" ht="12" customHeight="1" thickBot="1">
      <c r="B48" s="215" t="s">
        <v>104</v>
      </c>
      <c r="C48" s="216"/>
      <c r="D48" s="216"/>
      <c r="E48" s="217"/>
    </row>
    <row r="49" spans="2:5" ht="15.75" thickBot="1">
      <c r="B49" s="158" t="s">
        <v>105</v>
      </c>
      <c r="C49" s="159"/>
      <c r="D49" s="160"/>
      <c r="E49" s="25">
        <v>1</v>
      </c>
    </row>
    <row r="50" spans="2:5" ht="13.5" customHeight="1" thickBot="1">
      <c r="B50" s="177" t="s">
        <v>106</v>
      </c>
      <c r="C50" s="178"/>
      <c r="D50" s="179"/>
      <c r="E50" s="25">
        <v>0</v>
      </c>
    </row>
    <row r="51" spans="2:5" ht="15.75" customHeight="1" thickBot="1">
      <c r="B51" s="167" t="s">
        <v>31</v>
      </c>
      <c r="C51" s="168"/>
      <c r="D51" s="169"/>
      <c r="E51" s="58">
        <f>SUM(E49:E50)</f>
        <v>1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32" t="s">
        <v>117</v>
      </c>
      <c r="B2" s="233"/>
    </row>
    <row r="3" spans="1:2" ht="15.75" thickBot="1">
      <c r="A3" s="40" t="s">
        <v>45</v>
      </c>
      <c r="B3" s="94">
        <v>0</v>
      </c>
    </row>
    <row r="4" spans="1:2" ht="15.75" thickBot="1">
      <c r="A4" s="41" t="s">
        <v>46</v>
      </c>
      <c r="B4" s="94">
        <v>1</v>
      </c>
    </row>
    <row r="5" spans="1:2" ht="15.75" thickBot="1">
      <c r="A5" s="42" t="s">
        <v>47</v>
      </c>
      <c r="B5" s="94">
        <v>2</v>
      </c>
    </row>
    <row r="6" spans="1:2" ht="15.75" thickBot="1">
      <c r="A6" s="59" t="s">
        <v>48</v>
      </c>
      <c r="B6" s="94">
        <v>1</v>
      </c>
    </row>
    <row r="7" spans="1:2" ht="15.75" thickBot="1">
      <c r="A7" s="40" t="s">
        <v>49</v>
      </c>
      <c r="B7" s="94">
        <v>1</v>
      </c>
    </row>
    <row r="8" spans="1:2" ht="15.75" thickBot="1">
      <c r="A8" s="41" t="s">
        <v>50</v>
      </c>
      <c r="B8" s="94">
        <v>0</v>
      </c>
    </row>
    <row r="9" spans="1:2" ht="15.75" thickBot="1">
      <c r="A9" s="42" t="s">
        <v>51</v>
      </c>
      <c r="B9" s="94">
        <v>5</v>
      </c>
    </row>
    <row r="10" spans="1:2" ht="15.75" thickBot="1">
      <c r="A10" s="41" t="s">
        <v>52</v>
      </c>
      <c r="B10" s="94">
        <v>0</v>
      </c>
    </row>
    <row r="11" spans="1:2" ht="15.75" thickBot="1">
      <c r="A11" s="40" t="s">
        <v>53</v>
      </c>
      <c r="B11" s="94">
        <v>0</v>
      </c>
    </row>
    <row r="12" spans="1:2" ht="15.75" thickBot="1">
      <c r="A12" s="41" t="s">
        <v>54</v>
      </c>
      <c r="B12" s="94">
        <v>1</v>
      </c>
    </row>
    <row r="13" spans="1:2" ht="15.75" thickBot="1">
      <c r="A13" s="42" t="s">
        <v>55</v>
      </c>
      <c r="B13" s="94">
        <v>0</v>
      </c>
    </row>
    <row r="14" spans="1:2" ht="15.75" thickBot="1">
      <c r="A14" s="41" t="s">
        <v>56</v>
      </c>
      <c r="B14" s="94">
        <v>0</v>
      </c>
    </row>
    <row r="15" spans="1:2" ht="15.75" thickBot="1">
      <c r="A15" s="40" t="s">
        <v>57</v>
      </c>
      <c r="B15" s="94">
        <v>0</v>
      </c>
    </row>
    <row r="16" spans="1:2" ht="15.75" thickBot="1">
      <c r="A16" s="41" t="s">
        <v>58</v>
      </c>
      <c r="B16" s="94">
        <v>0</v>
      </c>
    </row>
    <row r="17" spans="1:2" ht="15.75" thickBot="1">
      <c r="A17" s="42" t="s">
        <v>59</v>
      </c>
      <c r="B17" s="94">
        <v>0</v>
      </c>
    </row>
    <row r="18" spans="1:2" ht="15.75" thickBot="1">
      <c r="A18" s="41" t="s">
        <v>60</v>
      </c>
      <c r="B18" s="94">
        <v>0</v>
      </c>
    </row>
    <row r="19" spans="1:2" ht="15.75" thickBot="1">
      <c r="A19" s="40" t="s">
        <v>61</v>
      </c>
      <c r="B19" s="94">
        <v>1</v>
      </c>
    </row>
    <row r="20" spans="1:2" ht="15.75" thickBot="1">
      <c r="A20" s="41" t="s">
        <v>62</v>
      </c>
      <c r="B20" s="94">
        <v>0</v>
      </c>
    </row>
    <row r="21" spans="1:2" ht="15.75" thickBot="1">
      <c r="A21" s="42" t="s">
        <v>63</v>
      </c>
      <c r="B21" s="94">
        <v>0</v>
      </c>
    </row>
    <row r="22" spans="1:2" ht="15.75" thickBot="1">
      <c r="A22" s="41" t="s">
        <v>64</v>
      </c>
      <c r="B22" s="94">
        <v>0</v>
      </c>
    </row>
    <row r="23" spans="1:2" ht="15.75" thickBot="1">
      <c r="A23" s="40" t="s">
        <v>65</v>
      </c>
      <c r="B23" s="94">
        <v>0</v>
      </c>
    </row>
    <row r="24" spans="1:2" ht="15.75" thickBot="1">
      <c r="A24" s="41" t="s">
        <v>66</v>
      </c>
      <c r="B24" s="94">
        <v>0</v>
      </c>
    </row>
    <row r="25" spans="1:2" ht="15.75" thickBot="1">
      <c r="A25" s="42" t="s">
        <v>67</v>
      </c>
      <c r="B25" s="94">
        <v>1</v>
      </c>
    </row>
    <row r="26" spans="1:2" ht="15.75" thickBot="1">
      <c r="A26" s="41" t="s">
        <v>68</v>
      </c>
      <c r="B26" s="94">
        <v>2</v>
      </c>
    </row>
    <row r="27" spans="1:2" ht="15.75" thickBot="1">
      <c r="A27" s="40" t="s">
        <v>69</v>
      </c>
      <c r="B27" s="94">
        <v>0</v>
      </c>
    </row>
    <row r="28" spans="1:2" ht="15.75" thickBot="1">
      <c r="A28" s="41" t="s">
        <v>70</v>
      </c>
      <c r="B28" s="94">
        <v>0</v>
      </c>
    </row>
    <row r="29" spans="1:2" ht="15.75" thickBot="1">
      <c r="A29" s="42" t="s">
        <v>71</v>
      </c>
      <c r="B29" s="94">
        <v>5</v>
      </c>
    </row>
    <row r="30" spans="1:2" ht="15.75" thickBot="1">
      <c r="A30" s="41" t="s">
        <v>72</v>
      </c>
      <c r="B30" s="94">
        <v>0</v>
      </c>
    </row>
    <row r="31" spans="1:2" ht="15.75" thickBot="1">
      <c r="A31" s="40" t="s">
        <v>73</v>
      </c>
      <c r="B31" s="94">
        <v>0</v>
      </c>
    </row>
    <row r="32" spans="1:2" ht="15.75" thickBot="1">
      <c r="A32" s="43" t="s">
        <v>74</v>
      </c>
      <c r="B32" s="94">
        <v>0</v>
      </c>
    </row>
    <row r="33" spans="1:14" ht="15.75" thickBot="1">
      <c r="A33" s="44" t="s">
        <v>86</v>
      </c>
      <c r="B33" s="94">
        <v>0</v>
      </c>
    </row>
    <row r="34" spans="1:14" ht="15.75" thickBot="1">
      <c r="A34" s="41" t="s">
        <v>75</v>
      </c>
      <c r="B34" s="94">
        <v>0</v>
      </c>
    </row>
    <row r="35" spans="1:14" ht="15.75" thickBot="1">
      <c r="A35" s="42" t="s">
        <v>87</v>
      </c>
      <c r="B35" s="94">
        <v>0</v>
      </c>
    </row>
    <row r="36" spans="1:14" ht="15.75" thickBot="1">
      <c r="A36" s="41" t="s">
        <v>114</v>
      </c>
      <c r="B36" s="95">
        <v>0</v>
      </c>
    </row>
    <row r="38" spans="1:14" ht="15" customHeight="1"/>
    <row r="39" spans="1:14">
      <c r="A39" s="231" t="s">
        <v>113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</row>
    <row r="41" spans="1:14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2022-01-07T20:08:29Z</dcterms:modified>
</cp:coreProperties>
</file>