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5715" windowHeight="7500" tabRatio="920"/>
  </bookViews>
  <sheets>
    <sheet name="CONTRALORIA" sheetId="14" r:id="rId1"/>
    <sheet name="PROMOCIONES ECONOMICAS" sheetId="10" r:id="rId2"/>
    <sheet name="OBRAS PUBLICAS" sheetId="18" r:id="rId3"/>
    <sheet name="SINDICATURA" sheetId="19" r:id="rId4"/>
    <sheet name="JURIDICO" sheetId="20" r:id="rId5"/>
    <sheet name="SECRETARIA GENERAL" sheetId="11" r:id="rId6"/>
    <sheet name="PRESIDENCIA" sheetId="21" r:id="rId7"/>
    <sheet name="CATASTRO" sheetId="22" r:id="rId8"/>
    <sheet name="TESORERIA" sheetId="23" r:id="rId9"/>
    <sheet name="OFICIAL MAYOR" sheetId="9" r:id="rId10"/>
    <sheet name="TRANSPARENCIA" sheetId="24" r:id="rId11"/>
    <sheet name="RECEPCION" sheetId="26" r:id="rId12"/>
    <sheet name="REGISTRO CIVIL" sheetId="29" r:id="rId13"/>
    <sheet name="JUEZ" sheetId="33" r:id="rId14"/>
    <sheet name="SERVICIOS PUBLICOS" sheetId="12" r:id="rId15"/>
    <sheet name="TALLERES" sheetId="13" r:id="rId16"/>
    <sheet name="INS DE LA MUJER" sheetId="16" r:id="rId17"/>
    <sheet name="DESARROLLO SOCIAL" sheetId="6" r:id="rId18"/>
    <sheet name="DEPORTE" sheetId="4" r:id="rId19"/>
    <sheet name="EDUCACION" sheetId="7" r:id="rId20"/>
    <sheet name="DESARROLLO RURAL" sheetId="5" r:id="rId21"/>
    <sheet name="COMUNICACION SOCIAL" sheetId="27" r:id="rId22"/>
    <sheet name="INFORMATICA" sheetId="28" r:id="rId23"/>
    <sheet name="INS. DE LA JUVENTUD" sheetId="15" r:id="rId24"/>
    <sheet name="RELACIONES EXTERIORES" sheetId="31" r:id="rId25"/>
    <sheet name="CASA DE LA CULTURA" sheetId="1" r:id="rId26"/>
    <sheet name="COMIUSIDA" sheetId="17" r:id="rId27"/>
    <sheet name="DIF" sheetId="30" r:id="rId28"/>
    <sheet name="Hoja1" sheetId="32" r:id="rId29"/>
  </sheets>
  <definedNames>
    <definedName name="_xlnm.Print_Area" localSheetId="21">'COMUNICACION SOCIAL'!$A$1:$K$31</definedName>
  </definedNames>
  <calcPr calcId="145621"/>
</workbook>
</file>

<file path=xl/calcChain.xml><?xml version="1.0" encoding="utf-8"?>
<calcChain xmlns="http://schemas.openxmlformats.org/spreadsheetml/2006/main">
  <c r="M13" i="27"/>
  <c r="G7" i="18" l="1"/>
  <c r="G8"/>
  <c r="G9"/>
  <c r="G10"/>
  <c r="G11"/>
  <c r="G12"/>
  <c r="G13"/>
  <c r="G14"/>
  <c r="G15"/>
  <c r="G16"/>
  <c r="G23"/>
  <c r="G24"/>
  <c r="G25"/>
  <c r="G26"/>
  <c r="G27"/>
  <c r="G28"/>
  <c r="G29"/>
  <c r="G30"/>
  <c r="G31"/>
  <c r="G36"/>
  <c r="G37"/>
  <c r="I79" s="1"/>
  <c r="G41"/>
  <c r="G42"/>
  <c r="G43"/>
  <c r="G44"/>
  <c r="G45"/>
  <c r="G46"/>
  <c r="G48"/>
  <c r="G49"/>
  <c r="G55"/>
  <c r="G56"/>
  <c r="G57"/>
  <c r="G58"/>
  <c r="I81" s="1"/>
  <c r="G62"/>
  <c r="G63"/>
  <c r="I82" s="1"/>
  <c r="G68"/>
  <c r="G69"/>
  <c r="G70"/>
  <c r="G71"/>
  <c r="G72"/>
  <c r="G73"/>
  <c r="G74" l="1"/>
  <c r="I83" s="1"/>
  <c r="G32"/>
  <c r="I78" s="1"/>
  <c r="G17"/>
  <c r="I77" s="1"/>
  <c r="I84" s="1"/>
  <c r="G50"/>
  <c r="I80" s="1"/>
  <c r="F90" i="5"/>
  <c r="F38" i="4" l="1"/>
</calcChain>
</file>

<file path=xl/sharedStrings.xml><?xml version="1.0" encoding="utf-8"?>
<sst xmlns="http://schemas.openxmlformats.org/spreadsheetml/2006/main" count="5888" uniqueCount="1256">
  <si>
    <t>MOBILIARIO</t>
  </si>
  <si>
    <t>FECHA DE ASIGNACION</t>
  </si>
  <si>
    <t>FORMA DE ADQUISICION (ordenamiento juridico)</t>
  </si>
  <si>
    <t>CANTIDAD</t>
  </si>
  <si>
    <t>UNIDAD DE MEDIDA</t>
  </si>
  <si>
    <t>CONCEPTO (DESCRIPCION DEL BIEN)</t>
  </si>
  <si>
    <t>COSTO TOTAL (valor)</t>
  </si>
  <si>
    <t>ESTADO DEL BIEN (uso de afectacion del bien)</t>
  </si>
  <si>
    <t>OBSERVACIONES</t>
  </si>
  <si>
    <t xml:space="preserve">RESGUARDANTE </t>
  </si>
  <si>
    <t xml:space="preserve">CLAVE </t>
  </si>
  <si>
    <t>EQUIPO DE TELEFONIA Y TELECOMUNICACIONES</t>
  </si>
  <si>
    <t>FORMA DE ADQUISICION</t>
  </si>
  <si>
    <t>COSTO TOTAL</t>
  </si>
  <si>
    <t>ESTADO DEL BIEN</t>
  </si>
  <si>
    <t>VEHICULOS Y EQUIPO TERRESTRE</t>
  </si>
  <si>
    <t>EB</t>
  </si>
  <si>
    <t>JM</t>
  </si>
  <si>
    <t>RA</t>
  </si>
  <si>
    <t>TOTAL:</t>
  </si>
  <si>
    <t>OBSERVACIONES:</t>
  </si>
  <si>
    <t>FIRMA Y NOMBRE DE LOS RESGUARDANTES</t>
  </si>
  <si>
    <t>ELABORADO POR</t>
  </si>
  <si>
    <t>FIRMA</t>
  </si>
  <si>
    <t>CLAVE</t>
  </si>
  <si>
    <t xml:space="preserve">AN </t>
  </si>
  <si>
    <t>NOMBRE:</t>
  </si>
  <si>
    <t>ADMINISTRACION 2015-2018</t>
  </si>
  <si>
    <t>FECHA DE ACTUALIZACION:</t>
  </si>
  <si>
    <t>Samuel Díaz Pérez</t>
  </si>
  <si>
    <t>Cortinas rojas</t>
  </si>
  <si>
    <t>Desconocido</t>
  </si>
  <si>
    <t>Con cortineros,en auditorio</t>
  </si>
  <si>
    <t>Desconocida</t>
  </si>
  <si>
    <t>Buen estado</t>
  </si>
  <si>
    <t>Cédulas de información</t>
  </si>
  <si>
    <t>Museo del maíz</t>
  </si>
  <si>
    <t>Vasija de barro</t>
  </si>
  <si>
    <t>Museo Oaxicar</t>
  </si>
  <si>
    <t>Mono de barro</t>
  </si>
  <si>
    <t>Escritorios de caoba</t>
  </si>
  <si>
    <t>Regular</t>
  </si>
  <si>
    <t>Sillas azules(tubular, de tela)</t>
  </si>
  <si>
    <t xml:space="preserve"> </t>
  </si>
  <si>
    <t>Archivero (4 cajones de metal, gris)</t>
  </si>
  <si>
    <t>Oficina casa de cultura</t>
  </si>
  <si>
    <t>Oficina  casa de cultura</t>
  </si>
  <si>
    <t>Mesas de centro (cuadradas de caoba)</t>
  </si>
  <si>
    <t>Mesa rectangular de caoba</t>
  </si>
  <si>
    <t>Pintarros medianos blancos</t>
  </si>
  <si>
    <t>Mesas de madera y fierro</t>
  </si>
  <si>
    <t>Mural de madera y corcho</t>
  </si>
  <si>
    <t>Caballetes de madera</t>
  </si>
  <si>
    <t>Sol de barro</t>
  </si>
  <si>
    <t xml:space="preserve"> Macetas con bases de fierro</t>
  </si>
  <si>
    <t>Computadora</t>
  </si>
  <si>
    <t>Impresora HP 1360</t>
  </si>
  <si>
    <t>Impresora HP1020, blanco y negro</t>
  </si>
  <si>
    <t>Figuras de barro (diferentes formas)</t>
  </si>
  <si>
    <t>Extensión color naranja</t>
  </si>
  <si>
    <t>Ventilador blanco 3123</t>
  </si>
  <si>
    <t>Cuadros de reconocimiento Etzatlán</t>
  </si>
  <si>
    <t>Cuadros de hernamiento de Etzatlán</t>
  </si>
  <si>
    <t>Cojines rojos de terciopelo</t>
  </si>
  <si>
    <t>Espejo circular</t>
  </si>
  <si>
    <t>Capas de estudiantinas</t>
  </si>
  <si>
    <t>Podium de madera con escudo</t>
  </si>
  <si>
    <t>Murales de vinil</t>
  </si>
  <si>
    <t>Arados</t>
  </si>
  <si>
    <t>Pares de ajoares de metal</t>
  </si>
  <si>
    <t>Capelo con metate y mueble de madera verde</t>
  </si>
  <si>
    <t>Cédulas de información en vidrio y vinil</t>
  </si>
  <si>
    <t>Capelo en vidrio y madera</t>
  </si>
  <si>
    <t>Mueble vitrina con cuadros de talabare</t>
  </si>
  <si>
    <t>Capelo y mueble central con mazorca</t>
  </si>
  <si>
    <t>Milpas de agave</t>
  </si>
  <si>
    <t>Mueble con computadora y audifonos</t>
  </si>
  <si>
    <t>Mueble y computadora Tactilton (info. De museo)</t>
  </si>
  <si>
    <t>Bancas de madera</t>
  </si>
  <si>
    <t>EQUIPO DE COMPUTACION Y ELECTRONICO</t>
  </si>
  <si>
    <t>Reproductor de sonido marca GLP</t>
  </si>
  <si>
    <t>Bocinas marca GLP</t>
  </si>
  <si>
    <t>Proyector marca GLP</t>
  </si>
  <si>
    <t>Controles remoto</t>
  </si>
  <si>
    <t>Camaras de vigilancia en circuito cerrado</t>
  </si>
  <si>
    <t>Monitor LPPL1506</t>
  </si>
  <si>
    <t xml:space="preserve">Escritorio </t>
  </si>
  <si>
    <t>Silla negra</t>
  </si>
  <si>
    <t>Vihuela española</t>
  </si>
  <si>
    <t>Guitarras</t>
  </si>
  <si>
    <t>Trompetas</t>
  </si>
  <si>
    <t>Bancos tubulares blancos asientos de madera</t>
  </si>
  <si>
    <t>falta uno</t>
  </si>
  <si>
    <t>Mamparas de MDF</t>
  </si>
  <si>
    <t>Faltan cuatro, una quebrada</t>
  </si>
  <si>
    <t>Mesas tipo tablón</t>
  </si>
  <si>
    <t>Sillas pegables color negro</t>
  </si>
  <si>
    <t>Pintarrones blancos</t>
  </si>
  <si>
    <t>Violines</t>
  </si>
  <si>
    <t>dos prestados</t>
  </si>
  <si>
    <t>Caja fuerte color gris</t>
  </si>
  <si>
    <t>Mesa color café con cajones</t>
  </si>
  <si>
    <t>Turismo</t>
  </si>
  <si>
    <t>Silla color negra</t>
  </si>
  <si>
    <t>Cuadro plano de Etzatlán</t>
  </si>
  <si>
    <t>Cuadro parque acuatico Guamuchil</t>
  </si>
  <si>
    <t>Mapa de Estado de Jalisco</t>
  </si>
  <si>
    <t>Posters de Etzatlán</t>
  </si>
  <si>
    <t>Telefono inalambrico</t>
  </si>
  <si>
    <t xml:space="preserve">Archivero metálico (cuatro cajones color gris) </t>
  </si>
  <si>
    <t>Reloj de pared con foto de Etzatlán</t>
  </si>
  <si>
    <t>Letrero de información turistica</t>
  </si>
  <si>
    <t>Caja para dinero color plata</t>
  </si>
  <si>
    <t>Camara digital SONY color plata</t>
  </si>
  <si>
    <t>Laptop COMPAQ color negro</t>
  </si>
  <si>
    <t>Plantas</t>
  </si>
  <si>
    <t>Folletero de madera color café</t>
  </si>
  <si>
    <t>Silla secretarial giratoria</t>
  </si>
  <si>
    <t>Escritorio negro y café con dos cajones</t>
  </si>
  <si>
    <t>Mesa de trabajo plastica tipo tablón</t>
  </si>
  <si>
    <t>CEA</t>
  </si>
  <si>
    <t>Pintarrión</t>
  </si>
  <si>
    <t>90 x 60 cm</t>
  </si>
  <si>
    <t>Escritorio de melanina con cajones color café</t>
  </si>
  <si>
    <t>Silla secretarial sin coderas</t>
  </si>
  <si>
    <t xml:space="preserve">Anaquel tipo esqueleto de cuatro postes </t>
  </si>
  <si>
    <t>Archivero metálico de gavetas</t>
  </si>
  <si>
    <t>Bafle negro marca Steren</t>
  </si>
  <si>
    <t>Camara fotográfica SONY ciber shot</t>
  </si>
  <si>
    <t>Proyector digital  Sonic modelo VS13868</t>
  </si>
  <si>
    <t>PC Lenovo allin one 20</t>
  </si>
  <si>
    <t>Impresora EMPSON Stylus TX130|</t>
  </si>
  <si>
    <t>Kit de detectives del agua</t>
  </si>
  <si>
    <t>Juegos de ponte un diez y paga el agua</t>
  </si>
  <si>
    <t>Snake de 16 canales</t>
  </si>
  <si>
    <t>Metro de acero en tres soportes de reflectores</t>
  </si>
  <si>
    <t>Bancos de dimmers de 1200 watts</t>
  </si>
  <si>
    <t>Consola de iluminación de 16 canales</t>
  </si>
  <si>
    <t>Reflectores de aluminio</t>
  </si>
  <si>
    <t>Lamparas GE</t>
  </si>
  <si>
    <t>Varias fundidas</t>
  </si>
  <si>
    <t>Camisas</t>
  </si>
  <si>
    <t>Faldas (vestuarios)</t>
  </si>
  <si>
    <t>Chalecos negros</t>
  </si>
  <si>
    <t>Sacos negros</t>
  </si>
  <si>
    <t>Moños diversos colores</t>
  </si>
  <si>
    <t>Islas museo</t>
  </si>
  <si>
    <t>Banca de madera color café</t>
  </si>
  <si>
    <t>Vitrina de madera color café</t>
  </si>
  <si>
    <t>Cédulas de vidrio con información</t>
  </si>
  <si>
    <t>Cédula de vidrio con mapa e información</t>
  </si>
  <si>
    <t>Recreación tumbas de tiro</t>
  </si>
  <si>
    <t>Maqueta de tumba de tiro</t>
  </si>
  <si>
    <t>Placas de museo en exterior</t>
  </si>
  <si>
    <t xml:space="preserve">Mueble tipo biombo de madera y vidrio </t>
  </si>
  <si>
    <t>Marcos con reglamento interno</t>
  </si>
  <si>
    <t>Amplificador para 16 canales marca Yamaha</t>
  </si>
  <si>
    <t>Bocinas grandes UBL</t>
  </si>
  <si>
    <t>Mal estado</t>
  </si>
  <si>
    <t>Bases de reflectores</t>
  </si>
  <si>
    <t>Bafle Bass Reflex Toa HK5B</t>
  </si>
  <si>
    <t>Subwofer Toa FB120B</t>
  </si>
  <si>
    <t>Mezclador de 24 canales  BERINGER</t>
  </si>
  <si>
    <t>Amplificadores de audio  Bunker MK1400</t>
  </si>
  <si>
    <t>Herrajes para blafes en el techo</t>
  </si>
  <si>
    <t>Procesador de audio DDBK DRIVE</t>
  </si>
  <si>
    <t>Microfonos ultravoice</t>
  </si>
  <si>
    <t>Libretas con comentarios</t>
  </si>
  <si>
    <t>Fax blanco cannon</t>
  </si>
  <si>
    <t>Rack bandeja</t>
  </si>
  <si>
    <t>Sala de 3 piezas color beige</t>
  </si>
  <si>
    <t>Escalera Luprum</t>
  </si>
  <si>
    <t>Sillas tubulares negras acojinadas</t>
  </si>
  <si>
    <t>GOBIERNO MUNICIPAL DE ETZATLÁN, JALISCO.</t>
  </si>
  <si>
    <t>Mesas cubiertas de madera con base de metal</t>
  </si>
  <si>
    <t>Eclipse de barro</t>
  </si>
  <si>
    <t>Macetas de metal tipo carreta</t>
  </si>
  <si>
    <t>Reproductor DVD SONY modelo dvpns500p</t>
  </si>
  <si>
    <t xml:space="preserve">Proyector HITACHI </t>
  </si>
  <si>
    <t>Bocinas para computadora</t>
  </si>
  <si>
    <t>Metates diferentes tamaños</t>
  </si>
  <si>
    <t>Molcajete</t>
  </si>
  <si>
    <t>Acha de tolosa</t>
  </si>
  <si>
    <t>Planchas de metal</t>
  </si>
  <si>
    <t>Piedra tipo martillo</t>
  </si>
  <si>
    <t>Lamparas de color rojo y amarillo</t>
  </si>
  <si>
    <t>Máquina de cocer negra</t>
  </si>
  <si>
    <t>Toca discos antiguo color beige</t>
  </si>
  <si>
    <t>Arco de flecha</t>
  </si>
  <si>
    <t>Flechas</t>
  </si>
  <si>
    <t>Manos de metate color rosa</t>
  </si>
  <si>
    <t>Toca discos color café</t>
  </si>
  <si>
    <t>Quebrado</t>
  </si>
  <si>
    <t>Maquinas de escribir</t>
  </si>
  <si>
    <t>Máquina de escribir electrica</t>
  </si>
  <si>
    <t>Radio antiguo</t>
  </si>
  <si>
    <t xml:space="preserve">Lava manos, charola y jarra </t>
  </si>
  <si>
    <t>Autor: Luna</t>
  </si>
  <si>
    <t>Acuarela original de casita</t>
  </si>
  <si>
    <t>Cuadro con fotografía de segundo aniversario de casa de cultura</t>
  </si>
  <si>
    <t>Cuadro de fotografía chorr</t>
  </si>
  <si>
    <t xml:space="preserve">Bastidor pintura bailarina azul </t>
  </si>
  <si>
    <t>Cuadro acetato película Pocahontas</t>
  </si>
  <si>
    <t>Bastidor acrílico UDG</t>
  </si>
  <si>
    <t xml:space="preserve">Fotografias de estación de ferrocarril blanco y negro </t>
  </si>
  <si>
    <t>Reconocimientos</t>
  </si>
  <si>
    <t>Esfera de obsidiana</t>
  </si>
  <si>
    <t>Base de obsidiana</t>
  </si>
  <si>
    <t>Cruz de madera</t>
  </si>
  <si>
    <t xml:space="preserve">Nacimiento </t>
  </si>
  <si>
    <t>Telón completo color rojo</t>
  </si>
  <si>
    <t>Bambalinón</t>
  </si>
  <si>
    <t>Botes para la basura</t>
  </si>
  <si>
    <t>Cuadro con foto UDG</t>
  </si>
  <si>
    <t>Charolas de plástico</t>
  </si>
  <si>
    <t>Grabadora Star Sonic</t>
  </si>
  <si>
    <t>Museo oaxicar</t>
  </si>
  <si>
    <t xml:space="preserve">Enfriadores de agua </t>
  </si>
  <si>
    <t>Prestamo po parte de Purificadora Max Pura</t>
  </si>
  <si>
    <t>Libros</t>
  </si>
  <si>
    <t>Mueble barra color caoba</t>
  </si>
  <si>
    <t>Guardados en cajas</t>
  </si>
  <si>
    <t>Cargador marca cannon</t>
  </si>
  <si>
    <t>Modem</t>
  </si>
  <si>
    <t>Estereo SAMSUNG mas56</t>
  </si>
  <si>
    <t>Acros de acero para escenografía</t>
  </si>
  <si>
    <t>Almacen municipal</t>
  </si>
  <si>
    <t>Garzas de metal</t>
  </si>
  <si>
    <t>Antifaces de madera</t>
  </si>
  <si>
    <t>Display de información turistica</t>
  </si>
  <si>
    <t>Folletero color caoba</t>
  </si>
  <si>
    <t>Arreglos florales artificiales</t>
  </si>
  <si>
    <t>Mesa de madera con base de fierro</t>
  </si>
  <si>
    <t>Tarima de metal y de madera</t>
  </si>
  <si>
    <t>Piedras sedimentarias</t>
  </si>
  <si>
    <t xml:space="preserve">Pendiente </t>
  </si>
  <si>
    <t>Faltan dos</t>
  </si>
  <si>
    <t>Piernas de tela negra</t>
  </si>
  <si>
    <t>Racks de vestimenta</t>
  </si>
  <si>
    <t>Percheros de madera</t>
  </si>
  <si>
    <t>2 en mal estado</t>
  </si>
  <si>
    <t>Cara de porcelana</t>
  </si>
  <si>
    <t>Cuadros de diversidad Etzatlán</t>
  </si>
  <si>
    <t>Cuadros acrilicos sepia Etzatlán</t>
  </si>
  <si>
    <t>Cuadros fotos de Etzatlán</t>
  </si>
  <si>
    <t>Dibujos con marcos</t>
  </si>
  <si>
    <t>Acrilico de pinos</t>
  </si>
  <si>
    <t>Marco de madera</t>
  </si>
  <si>
    <t>Sillas de metal negras</t>
  </si>
  <si>
    <t xml:space="preserve">Maceta tipo caso con base de  metal </t>
  </si>
  <si>
    <t>Pendiente</t>
  </si>
  <si>
    <t>Telefono blanco TELMEX</t>
  </si>
  <si>
    <t xml:space="preserve">Guitarron </t>
  </si>
  <si>
    <t>Trajes folkloricos</t>
  </si>
  <si>
    <t>6 de Jalisco, 5 de Tamaulipas</t>
  </si>
  <si>
    <t>Sillas plásticas de jardín blancas</t>
  </si>
  <si>
    <t>Capelo</t>
  </si>
  <si>
    <t>Museo de la muerte</t>
  </si>
  <si>
    <t>71 x 50 cm</t>
  </si>
  <si>
    <t>1.125 x 52 cm</t>
  </si>
  <si>
    <t xml:space="preserve">Capelo </t>
  </si>
  <si>
    <t>1.94 x 64 cm</t>
  </si>
  <si>
    <t>Capelos</t>
  </si>
  <si>
    <t>55 x40 cm</t>
  </si>
  <si>
    <t>Cédulas de vinil fondo negro</t>
  </si>
  <si>
    <t xml:space="preserve">Catrina en perchero vestida color negro </t>
  </si>
  <si>
    <t>Craneo de madera</t>
  </si>
  <si>
    <t>Dualidad de la muerte</t>
  </si>
  <si>
    <t>Juegos artesanal de mariachi</t>
  </si>
  <si>
    <t>17 x 20 cm</t>
  </si>
  <si>
    <t>Base</t>
  </si>
  <si>
    <t>Juego de catrinas de papel maché</t>
  </si>
  <si>
    <t>Juego de calaveras de talaveras</t>
  </si>
  <si>
    <t>Libro con actas antiguas de defuncion</t>
  </si>
  <si>
    <t>Cuadro de acrilico purgatorio</t>
  </si>
  <si>
    <t xml:space="preserve">Fotografias de cruces </t>
  </si>
  <si>
    <t>Biombo de  madera</t>
  </si>
  <si>
    <t xml:space="preserve">Placas de talabera </t>
  </si>
  <si>
    <t>Colocadas en pasillo de cementerio</t>
  </si>
  <si>
    <t>Tomos memorias fotográficas</t>
  </si>
  <si>
    <t>81 x 41 cm</t>
  </si>
  <si>
    <t>1.01 x 51 cm</t>
  </si>
  <si>
    <t xml:space="preserve">Bases  </t>
  </si>
  <si>
    <t>51 x 51 cm</t>
  </si>
  <si>
    <t xml:space="preserve"> 51x26 cm</t>
  </si>
  <si>
    <t xml:space="preserve"> 31x26 cm</t>
  </si>
  <si>
    <t xml:space="preserve"> 42x30 cm</t>
  </si>
  <si>
    <t xml:space="preserve"> 39x30 cm.</t>
  </si>
  <si>
    <t xml:space="preserve"> 34x20 cm.</t>
  </si>
  <si>
    <t xml:space="preserve"> 27x21 cm.</t>
  </si>
  <si>
    <t xml:space="preserve"> 30x16 cm.</t>
  </si>
  <si>
    <t>10x18 cm.</t>
  </si>
  <si>
    <t>17x20 cm.</t>
  </si>
  <si>
    <t>10x20 cm.</t>
  </si>
  <si>
    <t xml:space="preserve"> 19x9 cm.</t>
  </si>
  <si>
    <t>21x13 cm.</t>
  </si>
  <si>
    <t>13x11cm.</t>
  </si>
  <si>
    <t xml:space="preserve"> 51x25 cm.</t>
  </si>
  <si>
    <t xml:space="preserve"> 70x40 cm.</t>
  </si>
  <si>
    <t>81x50 cm.</t>
  </si>
  <si>
    <t>Sillas tubulares negras.</t>
  </si>
  <si>
    <t>Mandolinas color café.</t>
  </si>
  <si>
    <t>Atriles de metal negros.</t>
  </si>
  <si>
    <t>Mal Estado</t>
  </si>
  <si>
    <t>Grabadora SONY CFDG7 70CPK</t>
  </si>
  <si>
    <t>Giro.</t>
  </si>
  <si>
    <t>Pico de Minero</t>
  </si>
  <si>
    <t>Pico de Fierro</t>
  </si>
  <si>
    <t>Fierros dentados</t>
  </si>
  <si>
    <t>Clarinetes Antiguos</t>
  </si>
  <si>
    <t>Museo de mineria</t>
  </si>
  <si>
    <t>ÁREA: CASA DE LA CULTURA</t>
  </si>
  <si>
    <t>RESPONSABLE DE ÁREA: SAMUAEL DIAZ PEREZ</t>
  </si>
  <si>
    <t xml:space="preserve">CARGO:  DIRECTOR </t>
  </si>
  <si>
    <t>ELABORADO POR: Kermia Sagrario Chavarin Espinoza.</t>
  </si>
  <si>
    <t>OBSERVACIONES: Ninguna.</t>
  </si>
  <si>
    <t>L.E.P. Fausto Rafel Rodriguez Aquieta</t>
  </si>
  <si>
    <t>Oficina en el H. Ayuntamiento</t>
  </si>
  <si>
    <t>Bueno</t>
  </si>
  <si>
    <t>Sello oficial</t>
  </si>
  <si>
    <t>pieza</t>
  </si>
  <si>
    <t>resguardo</t>
  </si>
  <si>
    <t>Domo Polideportivo</t>
  </si>
  <si>
    <t>Impresora xerox nbg002077 PHASER 3435 con numero de serie NBG002077</t>
  </si>
  <si>
    <t>comodato</t>
  </si>
  <si>
    <t>Laptop Sony Waion c606jxfl con numero de serie 275278413006596</t>
  </si>
  <si>
    <t>EQUIPO DE COMPUTACION ELECTRONICO</t>
  </si>
  <si>
    <t>L.E.P. Fausto Rafael Rodriguez Arquieta.</t>
  </si>
  <si>
    <t>Sillas beig de oficina</t>
  </si>
  <si>
    <t>piezas</t>
  </si>
  <si>
    <t>Comodato</t>
  </si>
  <si>
    <t>Escritorio de madera con 3 cajones color camel</t>
  </si>
  <si>
    <t>Escritorio de aglomerado con 2 cajones color café/negro con llave</t>
  </si>
  <si>
    <t>Buena</t>
  </si>
  <si>
    <t xml:space="preserve">Bocina marca "KAISER" modelo MSA-6515BT con base de fierro color negro  </t>
  </si>
  <si>
    <t>Pieza</t>
  </si>
  <si>
    <t>Adquisición por parte del Ayuntamiento</t>
  </si>
  <si>
    <t>Tablero electronico para puntuacion marca EVISUAL color negro</t>
  </si>
  <si>
    <t>Tableros mobiles con canasta para basquetbol, de estructura metalica color verde y tableros de acrilico transparentes</t>
  </si>
  <si>
    <t>Piezas</t>
  </si>
  <si>
    <t xml:space="preserve">Grada de metal grande de color plata  con 3 divisiones </t>
  </si>
  <si>
    <t>Sillas plegables con forrro de piel color negro, y estructura metalica color plata</t>
  </si>
  <si>
    <t>Lineas de bancas color blanco con estructura metalica color dorado</t>
  </si>
  <si>
    <t>Resguardo</t>
  </si>
  <si>
    <t>Mesas de tablon color blanco con estructura metalica color negro</t>
  </si>
  <si>
    <t>Bases de fierro para detener los tubos de la red del tennis color blanco</t>
  </si>
  <si>
    <t>Tubos de fierro para  la red  del Voleibol color blanco</t>
  </si>
  <si>
    <t>Bases de fierro para detener los tubos de la red  del Voleibol color blanco</t>
  </si>
  <si>
    <t>Bascula Antropométrica</t>
  </si>
  <si>
    <t>Domo  Polideportivo</t>
  </si>
  <si>
    <t>Porterias de metal para Fútbol de color blanco</t>
  </si>
  <si>
    <t>Sillas para recepción de oficina con estructura de metal color plata, y asiento y respaldo de plastico color gris claro</t>
  </si>
  <si>
    <t>CARGO: DIRECTOR</t>
  </si>
  <si>
    <t>RESPONSABLE DE AREA: L.E.P. FAUSTO RAFAEL RODRIGUEZ ARQUIETA</t>
  </si>
  <si>
    <t>AREA: DIRECCIÓN DE DEPORTES.</t>
  </si>
  <si>
    <t>GOBIERNO MUNICIPAL DE ETZATLAN, JALISCO.</t>
  </si>
  <si>
    <t>ANA KAREN VELASCO SIORDIA</t>
  </si>
  <si>
    <t xml:space="preserve">Precios basados en inventario de administración anterior </t>
  </si>
  <si>
    <t>Bodega</t>
  </si>
  <si>
    <t>Gato hidráulico surtek</t>
  </si>
  <si>
    <t>Refacción</t>
  </si>
  <si>
    <t>Casanga</t>
  </si>
  <si>
    <t>Garrafon de agua</t>
  </si>
  <si>
    <t>Motosierra</t>
  </si>
  <si>
    <t>Equipo</t>
  </si>
  <si>
    <t>Azadón</t>
  </si>
  <si>
    <t>Malo</t>
  </si>
  <si>
    <t xml:space="preserve">Limas planas </t>
  </si>
  <si>
    <t>Hachas</t>
  </si>
  <si>
    <t xml:space="preserve">Escoba araña </t>
  </si>
  <si>
    <t>Machetes</t>
  </si>
  <si>
    <t>Comodato CONAFOR</t>
  </si>
  <si>
    <t>Pulasky</t>
  </si>
  <si>
    <t>Palas</t>
  </si>
  <si>
    <t>Pala</t>
  </si>
  <si>
    <t xml:space="preserve">Faltan parches </t>
  </si>
  <si>
    <t>Mochila aspersor</t>
  </si>
  <si>
    <t>Mocila aspersor</t>
  </si>
  <si>
    <t>Comodato  CONAFOR</t>
  </si>
  <si>
    <t>Rastrillo forestal</t>
  </si>
  <si>
    <t>McLeod</t>
  </si>
  <si>
    <t>Descocidas</t>
  </si>
  <si>
    <t>Mochilas</t>
  </si>
  <si>
    <t xml:space="preserve">EQUIPO DE BRIGADA </t>
  </si>
  <si>
    <t>Desarrollo Rural</t>
  </si>
  <si>
    <t>Sello Desarrollo Rural, plastico color azul</t>
  </si>
  <si>
    <t>Garrafones de agua</t>
  </si>
  <si>
    <t>Lámpara para cabeza</t>
  </si>
  <si>
    <t>Ventilador de torre MITEK, color negro con control remoto</t>
  </si>
  <si>
    <t>Lapicero de 3 separadore color blanco</t>
  </si>
  <si>
    <t>Sello de madera para certificar con leyenda de "Certifico que el presente documento es copia fiel del original del cual doy fe de haber cotejado Etzatlan Jal a ______________</t>
  </si>
  <si>
    <t>Desgrapador metal y plástico azul</t>
  </si>
  <si>
    <t>Perforadora de metal BARRILITO</t>
  </si>
  <si>
    <t>Engrapadora de plástico azul ACME</t>
  </si>
  <si>
    <t>Engrapadora de metal con detalles negros ACME</t>
  </si>
  <si>
    <t xml:space="preserve">Cesto de basura de plástico color verde </t>
  </si>
  <si>
    <t>Cesto de basura de reja de metal negro</t>
  </si>
  <si>
    <t>Regular/Malo</t>
  </si>
  <si>
    <t>Cesto de basura color café</t>
  </si>
  <si>
    <t>Cuadro color café tamaño chico</t>
  </si>
  <si>
    <t>Comodato SEDER</t>
  </si>
  <si>
    <t>Lector de código de barras marca pos line, gris con número de serie B481638, color beige KBWEDGEB481638</t>
  </si>
  <si>
    <t>Sello foleador marca ACME</t>
  </si>
  <si>
    <t>EQUIPO DE OFICINA</t>
  </si>
  <si>
    <t>Camara Logitech</t>
  </si>
  <si>
    <t>Fuente de poder color blanco CDP, Chicago Digital Power</t>
  </si>
  <si>
    <t>Digitalizador de huella FY00E011477</t>
  </si>
  <si>
    <t>Escaner EPSON GT-1500</t>
  </si>
  <si>
    <t>Monitor, teclado, mause y CPU hacer 27.01518.a01</t>
  </si>
  <si>
    <t>Proyector color gris marca Necd Modelo NP500w</t>
  </si>
  <si>
    <t>Mouse acer color negro</t>
  </si>
  <si>
    <t xml:space="preserve">Teclado acer color negro </t>
  </si>
  <si>
    <t>Monitor plano acer color negro SNID 502001206611</t>
  </si>
  <si>
    <t>Fuente de poder Tripp LITE beige</t>
  </si>
  <si>
    <t>Fuente de poder color negro COMPLET</t>
  </si>
  <si>
    <t>Router plástico color negro D-Link</t>
  </si>
  <si>
    <t>Mouse Sumi marca SPACE con número de serie 10100293 color negro</t>
  </si>
  <si>
    <t xml:space="preserve">CPU marca SUMI con procesador, AMD Athlon II, con número deserie GJC00253, color negro </t>
  </si>
  <si>
    <t xml:space="preserve">Teclado Sumi color negro,modelo SMART KH418 y número de serie 10300330 </t>
  </si>
  <si>
    <t>Monitor plano AOC con número de serie 716ABBA006791, modelo TFT185WOP52 color negro</t>
  </si>
  <si>
    <t>Impresora blanco y negro HP Laser Jet P1005 color gris , con número de serie VND4C11939</t>
  </si>
  <si>
    <t>Impresora HP PhothoSmart C4280 con número de serie 6RB-0721, cc200A-101</t>
  </si>
  <si>
    <t>Uno no tiene cargador y otro no carga</t>
  </si>
  <si>
    <t>Radio Motorola M. EP450438-470MHZ 4W 16CH, c. negro con base</t>
  </si>
  <si>
    <t xml:space="preserve">Equipo </t>
  </si>
  <si>
    <t xml:space="preserve">Teléfono inalambrico negro con gris, marca vtech, modelo CS6829, SN. UY401954483 </t>
  </si>
  <si>
    <t>Comodato Sistema DIF</t>
  </si>
  <si>
    <t>Mueble con compartimento para libros y computadora, aglomerado, color café con negro, teclado con desplazamiento</t>
  </si>
  <si>
    <t>Escritorio aglomerado color café con negro, sin cajones</t>
  </si>
  <si>
    <t>Escritorio aglomerado con 2 cajones color café con negro</t>
  </si>
  <si>
    <t>Sillas plegables con forro de piel color negro, estructura metálica color plata</t>
  </si>
  <si>
    <t>Se utiliza para archivo viejo</t>
  </si>
  <si>
    <t>Locker de lámina color gris doble puerta con 5 departamentos sin llave</t>
  </si>
  <si>
    <t xml:space="preserve">Archivero de lámina color gris con llave y 4 cajones </t>
  </si>
  <si>
    <t>Tela poco rota del asiento</t>
  </si>
  <si>
    <t>Silla secretarial auto ajustable con forro de tela color negro, con llantas, sin coderas</t>
  </si>
  <si>
    <t>Silla de metal acojinado con forro de tela azul, su estructura metálica color negro con coderas</t>
  </si>
  <si>
    <t xml:space="preserve">Escritorio grande de aglomerado escuadra con 2 cajones color café con negro </t>
  </si>
  <si>
    <t>Silla secretarial con forro de tela color negro, con llantas y coderas</t>
  </si>
  <si>
    <t xml:space="preserve">CARGO: </t>
  </si>
  <si>
    <t>RESPONSABLE DE AREA:</t>
  </si>
  <si>
    <t>AREA:</t>
  </si>
  <si>
    <t>NOMBRE Y FIRMA:</t>
  </si>
  <si>
    <t>FR</t>
  </si>
  <si>
    <t>Fausto Rafael Rodriguez Arquieta</t>
  </si>
  <si>
    <t>Oficina de Desarrollo social</t>
  </si>
  <si>
    <t>regular</t>
  </si>
  <si>
    <t>vehiculo urban color blanco placas JHX-77-40 kilometraje 69761</t>
  </si>
  <si>
    <t>Se alquila a ing. Salgado</t>
  </si>
  <si>
    <t xml:space="preserve">bueno </t>
  </si>
  <si>
    <t>Copiadora BROTHER , marca MFC 89500W  color negro</t>
  </si>
  <si>
    <t>Oficina de Desarrollo Social</t>
  </si>
  <si>
    <t xml:space="preserve">Camara digital marca (CANON)color negro </t>
  </si>
  <si>
    <t>H. Ayuntamiento</t>
  </si>
  <si>
    <t>Regulador de energia marca COMPLET con 8 entradas y con numero de serie ERV-5-008</t>
  </si>
  <si>
    <t>Teclado marca ACER con teclado numerico color negro.</t>
  </si>
  <si>
    <t>CPU marca ACER color negro, numero de serie Aspire XL 703</t>
  </si>
  <si>
    <t>Monitor marca LG, modelo 1aM38A, color negro</t>
  </si>
  <si>
    <t>dos bocinas color beige claro</t>
  </si>
  <si>
    <t>Regulador de energia con 8 entradas con numero de serie REG758</t>
  </si>
  <si>
    <t>Mouse marca GENIUS color negro con numero de serie 158217309559</t>
  </si>
  <si>
    <t>Teclado marca GENIUS con teclado numerico a lado derecho, modelo KB-0138, con numero de serie 2CE131704211</t>
  </si>
  <si>
    <t>CPU marca SAMSUNG color negro con numero de serie 1420235019937</t>
  </si>
  <si>
    <t>Monitor marca EMACHINES modelo E181H con numero de serie ETE0508004947045844201, de color negro</t>
  </si>
  <si>
    <t>oficina de Desarrollo Social</t>
  </si>
  <si>
    <t>malo</t>
  </si>
  <si>
    <t>telefono inalambrico marca PANASONIC color negro modelo KX-TG1311MEH, con numero de serie IGBQE713759</t>
  </si>
  <si>
    <t>BUENO</t>
  </si>
  <si>
    <t>TELEfono inalambrico marca VTECH color negro con gris plateado modelo CS6829-2, con numero de serie UY503071682</t>
  </si>
  <si>
    <t>oficina de Desarrollo social</t>
  </si>
  <si>
    <t>bueno</t>
  </si>
  <si>
    <t>Pizarron de corcho mediano color café con marco de aluminio color plata</t>
  </si>
  <si>
    <t>pza</t>
  </si>
  <si>
    <t>Pizarron de corcho mediano color café con marco de la misma madera color plata</t>
  </si>
  <si>
    <t>sello oficial color negro con blanco</t>
  </si>
  <si>
    <t>Perforadora dos perforaciones  negra</t>
  </si>
  <si>
    <t>Perforadora tres perforaciones gris</t>
  </si>
  <si>
    <t xml:space="preserve">engrapadora color negro con gris </t>
  </si>
  <si>
    <t>calculadora color gris con negro</t>
  </si>
  <si>
    <t>mesita de madera de tamaño preescolar color cafe madera</t>
  </si>
  <si>
    <t>Oficina de comunicación social</t>
  </si>
  <si>
    <t>un tablon grande color blanco</t>
  </si>
  <si>
    <t>ventilador de pedestal  marca FAN STAR color blanco modelo 3123</t>
  </si>
  <si>
    <t>sillas plegables con forro de piel color negro y estructura metalica color plata</t>
  </si>
  <si>
    <t>sillas tapizadas con forro de tela  color negro sin coderas con estructura de metal color negro</t>
  </si>
  <si>
    <t>oficina del Juez Municipal</t>
  </si>
  <si>
    <t>Estante de metal color gris de 6 separadores</t>
  </si>
  <si>
    <t>Escritorio de lamina grande de color gris con verde en la base superior con llave y 5 cajones</t>
  </si>
  <si>
    <t>Escritorio de lamina color gris con 4 cajones</t>
  </si>
  <si>
    <t xml:space="preserve">Escritorio de lamina color gris con 2 cajones y cristal en la base superior de apoyo </t>
  </si>
  <si>
    <t>Archivero de metal color gris sin llave y 4 cajones</t>
  </si>
  <si>
    <t>Lic. Gricelda Elizabeth Morán Marroquin</t>
  </si>
  <si>
    <t>Prof. Fausto Rodriguez Arquieta</t>
  </si>
  <si>
    <t>L.E.P.Fausto Rafael Rodriguez Arquieta</t>
  </si>
  <si>
    <t>se desconoce</t>
  </si>
  <si>
    <t>Ofic. Educacion</t>
  </si>
  <si>
    <t>23-oct. 2018</t>
  </si>
  <si>
    <t>23-oct. 2017</t>
  </si>
  <si>
    <t>Anaquel de 2 puerta</t>
  </si>
  <si>
    <t>23-oct. 2016</t>
  </si>
  <si>
    <t>Escritorio de 3 cajones color café con gris</t>
  </si>
  <si>
    <t>23-oct. 2015</t>
  </si>
  <si>
    <t>LIC. LORENA GUTIERREZ SIORDIA</t>
  </si>
  <si>
    <t xml:space="preserve">LIC. CARLOS ALEJANDRO FREGOSO  MEDRANO </t>
  </si>
  <si>
    <t>RD</t>
  </si>
  <si>
    <t>FIRMAS</t>
  </si>
  <si>
    <t>DJ</t>
  </si>
  <si>
    <t>Lic. Carlos Alejandro Fregoso Medrano</t>
  </si>
  <si>
    <t>Jurídico</t>
  </si>
  <si>
    <t>Impresora Multifuncional, color girs con negro, marca SHARP, modelo AL-2031, rating 120V-60HZ con numero de serie 2500667Y</t>
  </si>
  <si>
    <t>Arrendamiento</t>
  </si>
  <si>
    <t>Lorena Gutierrez S.</t>
  </si>
  <si>
    <t>CPU marca Emachines EL1320-03m, memoria 26b DDR2, Disco duro 320Gb, procesador AMD Athlon 11x2 215 doble nucleo, con numero de serie PTNAVO9007943042469600</t>
  </si>
  <si>
    <t>Compraventa</t>
  </si>
  <si>
    <t>Computadora Emachines E181-H, Monitor Emachines Version E187H bm Power raiting 100-240 Vac 50/60Hz 1,5p, Regulatory Tipe ED05, Part. Number ET,XEIHP,002, con numero de serie ET0508004947045454201</t>
  </si>
  <si>
    <t>Lic. Carlos Alejandro Fregoso Merano</t>
  </si>
  <si>
    <t>Telefono inalambrico, color negro, marca Motorola, modelo EL1320-03m</t>
  </si>
  <si>
    <t>Lic. Calos Alejandro Fregoso Medrano</t>
  </si>
  <si>
    <t>Sello de estructura de plastico con leyenda "DIRECCION JURIDICA 2012/2018 ETZATLAN JALISCO " TINTA NEGRA</t>
  </si>
  <si>
    <t>Mesa de aglomerado color café con negro de 120 cm x 73 cm.</t>
  </si>
  <si>
    <t>Jurídico.</t>
  </si>
  <si>
    <t>$150 c/u</t>
  </si>
  <si>
    <t>Sillas plegables de piel sintetica, color negro, con estructura metalica cromada  para oficina</t>
  </si>
  <si>
    <t>$300.00 c/u</t>
  </si>
  <si>
    <t>Sillas de recepcion para oficina, forradas en pliana azul rey, con estructura metalica color negra y coderas.</t>
  </si>
  <si>
    <t>Sillon ejecutivo de piel sintetica, color negro con coderas y llantas.</t>
  </si>
  <si>
    <t>Jurídico. Todos los cajones se encuentran en mal estado</t>
  </si>
  <si>
    <t>Archivero de lamina color gris, 04 cuatro cajones, de 46.5 cm x 130 cm</t>
  </si>
  <si>
    <t>$500.00 c/u</t>
  </si>
  <si>
    <t>Archiveros de lamina color gris, con 04 cuatro cajones, de 57.5 cm x 125 cm</t>
  </si>
  <si>
    <t>Jurídico. El primer cajon de arriba hacia abajo se atora al abrir</t>
  </si>
  <si>
    <t>Archivero color café con negro aglomerado con 04 cajones y una medida de 50 cm x 132 cm</t>
  </si>
  <si>
    <t xml:space="preserve">Escritorio de madera color café con 2 cajones </t>
  </si>
  <si>
    <t xml:space="preserve">Se trajo de contraloria </t>
  </si>
  <si>
    <t xml:space="preserve">Escritorio de madera color café con 6 cajones de 1.75 cm. x 75 cm. </t>
  </si>
  <si>
    <t>CARGO: DIRECTOR JURDICO</t>
  </si>
  <si>
    <t>RESPONSABLE DE AREA: LIC. CARLOS ALEJANDRO FREGOSO MEDRANO.</t>
  </si>
  <si>
    <t>AREA: JURIDICO</t>
  </si>
  <si>
    <t>ADMINISTRACIÓN 2015-2018</t>
  </si>
  <si>
    <t>HV</t>
  </si>
  <si>
    <t>Herlinda Aurora Ventura Perez</t>
  </si>
  <si>
    <t>mouse color negro SPACE EASY MOUSE 250</t>
  </si>
  <si>
    <t>municipio</t>
  </si>
  <si>
    <t>no funciona muy bien</t>
  </si>
  <si>
    <t>eliminador TRIPP-LITE color blanco</t>
  </si>
  <si>
    <t>comodato Secretaria General de Gobierno</t>
  </si>
  <si>
    <t>01 de octubre de 2012</t>
  </si>
  <si>
    <t>monitor marca Hanns.G</t>
  </si>
  <si>
    <t>teclado marca LANIXcolor gris</t>
  </si>
  <si>
    <t>MA</t>
  </si>
  <si>
    <t>Lorenzo Miguel Aldaz Velez</t>
  </si>
  <si>
    <t>algunos botones no funcionan</t>
  </si>
  <si>
    <t>telefono PANASONIC color beige modelo KX-ST500MEW</t>
  </si>
  <si>
    <t>telefono inalambrico</t>
  </si>
  <si>
    <t>telefono UNIDEN color blanco</t>
  </si>
  <si>
    <t>20 de enero de 2014</t>
  </si>
  <si>
    <t>mesa de madera chica</t>
  </si>
  <si>
    <t>01 DE OCTUBRE DE 2012</t>
  </si>
  <si>
    <t>escritorio café con 4 cajones</t>
  </si>
  <si>
    <t>repisas de madera</t>
  </si>
  <si>
    <t>sillas negra de tela</t>
  </si>
  <si>
    <t>estante color gris de metal</t>
  </si>
  <si>
    <t>reloj color negro de plastico</t>
  </si>
  <si>
    <t>portapapeles de plastico transparente</t>
  </si>
  <si>
    <t>pizarron</t>
  </si>
  <si>
    <t>archivero amarillo con 4 cajones</t>
  </si>
  <si>
    <t>sillon negro forro de plastico</t>
  </si>
  <si>
    <t>escritorio color beige</t>
  </si>
  <si>
    <t>Mesa de metal color gris</t>
  </si>
  <si>
    <t>CARGO: OFICIAL MAYOR</t>
  </si>
  <si>
    <t>RESPONSABLE DE AREA: L. A. LORENZO MIGUEL ALDAZ VELEZ</t>
  </si>
  <si>
    <t>AREA: OFICIALIA MAYOR ADMINISTRATIVA</t>
  </si>
  <si>
    <t xml:space="preserve"> Oscari Plasencia Garcia</t>
  </si>
  <si>
    <t>ELABORADO POR FIRMA</t>
  </si>
  <si>
    <t>OBSERVACIONES:computarora ASUS ALL-In-one-PC modelo: ET2031 IUK-MX NUMERO DE SERIE: E7PTBX005278, se encuntra en reparacion por falla de voltaje</t>
  </si>
  <si>
    <t>ninguno</t>
  </si>
  <si>
    <t xml:space="preserve">ninguno </t>
  </si>
  <si>
    <t xml:space="preserve">             promocion economica</t>
  </si>
  <si>
    <t>$400.00</t>
  </si>
  <si>
    <t>regulador  modelo AZMI. CODIGO 018614</t>
  </si>
  <si>
    <t xml:space="preserve">equipo </t>
  </si>
  <si>
    <t>01 de julio 2016</t>
  </si>
  <si>
    <t xml:space="preserve">            promocion economica </t>
  </si>
  <si>
    <t>$1,200.00</t>
  </si>
  <si>
    <t xml:space="preserve">impresora HP modelo VND3K29089 </t>
  </si>
  <si>
    <t xml:space="preserve">             proyectos estrategicos </t>
  </si>
  <si>
    <t xml:space="preserve">                                                           tiene la esquina inferior izquierda quebrada </t>
  </si>
  <si>
    <t xml:space="preserve">pesimo </t>
  </si>
  <si>
    <t>$100.00</t>
  </si>
  <si>
    <t>teclado ACTEC modelo AT-8810 no  DE SERIE 0301098653</t>
  </si>
  <si>
    <t>15 de enero 2016</t>
  </si>
  <si>
    <t>$800.00</t>
  </si>
  <si>
    <t>CPU NO.  Se serie 859973006446</t>
  </si>
  <si>
    <t xml:space="preserve">              proyectos estrategicos </t>
  </si>
  <si>
    <t>ninguna</t>
  </si>
  <si>
    <t>monitor marca LCD modelo 156LM00001, SERIE CNPBCJA006027</t>
  </si>
  <si>
    <t xml:space="preserve">             promocion economica </t>
  </si>
  <si>
    <t xml:space="preserve">ninguna </t>
  </si>
  <si>
    <t>$300.00</t>
  </si>
  <si>
    <t>mouse  ASUS moedlo: MOBTUO, num. De serie:46A01D6E0</t>
  </si>
  <si>
    <t>01 de octubre 2015</t>
  </si>
  <si>
    <t>$1,500.00</t>
  </si>
  <si>
    <t>teclado ASUS Num. De serie :OK001-00110200E39306343</t>
  </si>
  <si>
    <t xml:space="preserve">           promocion economica</t>
  </si>
  <si>
    <t xml:space="preserve">                                  se quemo por falla de voltage  </t>
  </si>
  <si>
    <t>$ 4,500.00</t>
  </si>
  <si>
    <t>ASUS ALL-In-one-PC modelo: ET2031 IUK-MX NUMERO DE SERIE: E7PTBX005278</t>
  </si>
  <si>
    <t xml:space="preserve">      promocion economica </t>
  </si>
  <si>
    <t xml:space="preserve">se le cae la caratula </t>
  </si>
  <si>
    <t xml:space="preserve">Pesimo </t>
  </si>
  <si>
    <t>telefono marca GADIZ, modelo GD-0821</t>
  </si>
  <si>
    <t>05 de junio 2016</t>
  </si>
  <si>
    <t xml:space="preserve">proyectos estrategicos </t>
  </si>
  <si>
    <t xml:space="preserve">mal estado </t>
  </si>
  <si>
    <t xml:space="preserve">silla de oficina negra con ruedas </t>
  </si>
  <si>
    <t xml:space="preserve">pieza </t>
  </si>
  <si>
    <t xml:space="preserve">promocion economica </t>
  </si>
  <si>
    <t>$ 300.00 c/u</t>
  </si>
  <si>
    <t xml:space="preserve">sillas se aluminio con asiento y respaldo de piel sintetica </t>
  </si>
  <si>
    <t xml:space="preserve">piezas </t>
  </si>
  <si>
    <t>$550.00</t>
  </si>
  <si>
    <t xml:space="preserve">loker de lamina color gris con cinco charolas </t>
  </si>
  <si>
    <t>$2,000 c/u</t>
  </si>
  <si>
    <t xml:space="preserve">escritorios de madera color tabaco con 2 cajones </t>
  </si>
  <si>
    <t xml:space="preserve">Desconocida </t>
  </si>
  <si>
    <t>CARGO: Encargado</t>
  </si>
  <si>
    <t>RESPONSABLE DE AREA: Oscari Plasencia Garcia</t>
  </si>
  <si>
    <t xml:space="preserve">AREA: Promocion Economica </t>
  </si>
  <si>
    <t>LIC. NAHSDHELLY ALEJANDRA REYNAGA LÓPEZ</t>
  </si>
  <si>
    <t>ABOGADO ALAN MARCOS MATA COVARRUBIAS</t>
  </si>
  <si>
    <t>FUNCIONAL</t>
  </si>
  <si>
    <t xml:space="preserve">REGULADOR ELECTRONICO DE TENSION, COLOR NEGRO, MODELO PROTEKTOR RS-1400-1 </t>
  </si>
  <si>
    <t>PIEZA</t>
  </si>
  <si>
    <t>SE DESCONOCE</t>
  </si>
  <si>
    <t>COMPUTADORA DE ESCRITORIO MARCA VORAGO, COLOR NEGRA</t>
  </si>
  <si>
    <t>COMPRA DE ADQUISICIONES</t>
  </si>
  <si>
    <t>IMPRESORA- MARCA SAMSUNG, MODELO ML-33310ND, NÚMERO DE SERIE Z5PYBAFB400085V, COLOR GRIS</t>
  </si>
  <si>
    <t>LAPTOP MARCA SAMSUNG, COLOR GRIS, MODELO NP53U3C, SERIE HXDG91FCC00637N</t>
  </si>
  <si>
    <t>TELEFONO INALAMBRICO MARCA VTECH, COLOR PLATEADO CON NEGRO</t>
  </si>
  <si>
    <t>NO FUNCIONAL</t>
  </si>
  <si>
    <t>TELEFONO INALAMBRICO MARCA AT&amp;T , COLOR GRIS CON BLANCO</t>
  </si>
  <si>
    <t>ARCHIVERO DE AGLOMERADO COLOR CAFÉ  2 PUERTAS CON LLAVE</t>
  </si>
  <si>
    <t>SILLA GIRATORIA ACOJINADA, COLOR NEGRO</t>
  </si>
  <si>
    <t>SILLA GIRATORIA ACOJINADA CON CODERAS COLOR NEGRO</t>
  </si>
  <si>
    <t>SILLAS DE PLASTICO COLOR HUESO PLEGABLES</t>
  </si>
  <si>
    <t>PIEZAS</t>
  </si>
  <si>
    <t>MALAS CONDICIONES</t>
  </si>
  <si>
    <t>ARCHIVERO METALICO COLOR GRIS CON 4 CAJONES</t>
  </si>
  <si>
    <t>REGULAR</t>
  </si>
  <si>
    <t>ESCRITORIO DE MADERA EN ESCUADRA CON 3 CAJONES</t>
  </si>
  <si>
    <t>Bertha Alicia Navarro Rodriguez</t>
  </si>
  <si>
    <t>Jesús Ricardo Mariscal Morales</t>
  </si>
  <si>
    <t>Servicios Municipales</t>
  </si>
  <si>
    <t>se desconose</t>
  </si>
  <si>
    <t>CAMIONETA TOYOTA HILUX MOD:2009 N° DE SERIE:8AJEX32G794017847 PLACAS:JS-73-085</t>
  </si>
  <si>
    <t xml:space="preserve">Isidro Navarro Huerta </t>
  </si>
  <si>
    <t>Parques y Jardines</t>
  </si>
  <si>
    <t>CAMIONETA S/M S/M S/S S/P</t>
  </si>
  <si>
    <t>Enrique Martin González Bernal</t>
  </si>
  <si>
    <t>Agua Potable/Técnico</t>
  </si>
  <si>
    <t xml:space="preserve">CARRO NISSAN TSURU  GS AUST MOD:1999 N° DE SERIE:3N1EB31S8XL106715 PLACAS:JCB-94-01 </t>
  </si>
  <si>
    <t>Miguel Parra Valencia</t>
  </si>
  <si>
    <t>Aseo Público</t>
  </si>
  <si>
    <t>CAMION RECOLECTOR KODIAK MOD:2005  S/S S/P</t>
  </si>
  <si>
    <t>Juan José Martínez Vejar</t>
  </si>
  <si>
    <t>CAMION CAMPATADOR  FORD F-350 MOD:2008 N° DE SERIE 3FEKF36L78MA36219 S/P</t>
  </si>
  <si>
    <t>Carlos Damián López Silva</t>
  </si>
  <si>
    <t>Aseo Público Delegaciones</t>
  </si>
  <si>
    <t xml:space="preserve">CAMION VOLTEO DODGE MOD:1993 N° DE SERIE PM1-04431  PLACAS:HV-18505 </t>
  </si>
  <si>
    <t>Héctor Freddy Domínguez</t>
  </si>
  <si>
    <t xml:space="preserve">CAMION VOLTEO FORD CHASIS MOD:1997 N° DE SERIE 3FEKF37H7VMA13313 S/P </t>
  </si>
  <si>
    <t>Celestino Ruiz Hernández</t>
  </si>
  <si>
    <t>Alumbrado Público</t>
  </si>
  <si>
    <t>CAMIONETA CHYSLER RAM 4000 MOD:1998 N° DE SERIE:3B6MC36Z3WM297565 PLACAS:JR-90-498</t>
  </si>
  <si>
    <t>Arturo Nolasco Valle</t>
  </si>
  <si>
    <t>CAMION VOLTEO INTERNACIONAL MOD:2010  N° DE SERIE:3HAMMAAR3AL211220  PLACAS:JR-64-363</t>
  </si>
  <si>
    <t>Luis Fabián Nuñez Arevalos</t>
  </si>
  <si>
    <t>CAMION VOLTEO INTERNACIONAL MOD:2010  N° DE SERIE:3HAMMAAR4AL211226  PLACAS:JR-64-362</t>
  </si>
  <si>
    <t>J. Gpe. Mendez Garcia</t>
  </si>
  <si>
    <t>Agua Potable/Fontaneria</t>
  </si>
  <si>
    <t>CAMIONETA PICK UP CHEVROLET MOD: 1993 S/N SERIE PLACAS:JJ-65-586</t>
  </si>
  <si>
    <t>Enrique Bailon Sierra</t>
  </si>
  <si>
    <t>Alcantarillado</t>
  </si>
  <si>
    <t>CAMIONETA ESTACAS FORD 04 MOD:1993 N° DE SERIE:A3JMY38110 PLACAS: HB11068</t>
  </si>
  <si>
    <t>B.Alicia Navarro</t>
  </si>
  <si>
    <t>ofic. Coordinacion</t>
  </si>
  <si>
    <t xml:space="preserve">Teclado Vorago  KEYBOARD 200 color negro MOD: KB 200 </t>
  </si>
  <si>
    <t>Municipio</t>
  </si>
  <si>
    <t>gastado</t>
  </si>
  <si>
    <t>Monitor color negro plano LG FLATRON W19415 19"</t>
  </si>
  <si>
    <t>solo funciona una</t>
  </si>
  <si>
    <t>Bocinas mt@ color negro Mod: MTA- 260</t>
  </si>
  <si>
    <t>CPU color negro Active COOL ACTEK500W S/N:949996013107</t>
  </si>
  <si>
    <t>tapadera lateral despegada</t>
  </si>
  <si>
    <t>Impresora HP LasertM 1522nf color gris N° de Serie: CNC 98691GO</t>
  </si>
  <si>
    <t>B. Alicia Navarro</t>
  </si>
  <si>
    <t>Telefono inalambrico color negro PANASONIC Mod: KT-TG6423MET</t>
  </si>
  <si>
    <t>Cesto de basura plastico color negro</t>
  </si>
  <si>
    <t>Plano de redes de Agua Potable marco de mdera</t>
  </si>
  <si>
    <t>Minicipio</t>
  </si>
  <si>
    <t>Archivero metalico  4/gavetas color gris</t>
  </si>
  <si>
    <t>Secretaria de Administracion del Estado de Jalisco</t>
  </si>
  <si>
    <t>Silla tela color negro</t>
  </si>
  <si>
    <t>pintura deteriorada</t>
  </si>
  <si>
    <t>Escritorio metalico color verde/gris 4 cajones</t>
  </si>
  <si>
    <t>RESPONSABLE DE AREA:JESUS RICARDO MARISCAL MORALES</t>
  </si>
  <si>
    <t>AREA:SERVICIOS MUNICIPALES</t>
  </si>
  <si>
    <t>ILIANA PATRICIA MARISCAL M</t>
  </si>
  <si>
    <t>EFRAIN HERNANDEZ ESPERICUETA</t>
  </si>
  <si>
    <t>DESCONOCIDO</t>
  </si>
  <si>
    <t xml:space="preserve"> MONITOR HACER V193W</t>
  </si>
  <si>
    <t>0CT 2015</t>
  </si>
  <si>
    <t>PORTA GARRAFON COLOR AZUL</t>
  </si>
  <si>
    <t>MEZA DE COLOR CAFÉ CHICA</t>
  </si>
  <si>
    <t>MEZA CHICA</t>
  </si>
  <si>
    <t>MEZA DE COLOR AMARILLO</t>
  </si>
  <si>
    <t>1 METRO</t>
  </si>
  <si>
    <t>REGULARES</t>
  </si>
  <si>
    <t>MUEBLE DE MADERA COLOR CAFÉ LIBRERO</t>
  </si>
  <si>
    <t>1X1 MTROS</t>
  </si>
  <si>
    <t>TRANSPASO CONTRALORIA</t>
  </si>
  <si>
    <t>MAYO 2 /2016</t>
  </si>
  <si>
    <t>ESCRITORIO MADERA COLOR CAFÉ</t>
  </si>
  <si>
    <t>Director de CAPACITACION Y TALLERES</t>
  </si>
  <si>
    <t>Efrain Hernandez Espericueta</t>
  </si>
  <si>
    <t>Talleres</t>
  </si>
  <si>
    <t>AREA: DESARROLLO SOCIAL</t>
  </si>
  <si>
    <t>CARGO: DIR. DE DESARROLLO SOCIAL</t>
  </si>
  <si>
    <t>RESPONSABLE DE AREA:  FAUSTO RAFAEL RODRIGUEZ ARQUIETA</t>
  </si>
  <si>
    <t>AREA: Educacion</t>
  </si>
  <si>
    <t>RESPONSABLE DE AREA: Director</t>
  </si>
  <si>
    <t>CARGO: Prof. Fausto Rodriguez Arquieta</t>
  </si>
  <si>
    <t>AREA: DESARROLLO RURAL</t>
  </si>
  <si>
    <t>RESPONSABLE DE AREA: M.V.Z. JORGE PARRA AGUAYO</t>
  </si>
  <si>
    <t>CARGO:  DIRECTOR</t>
  </si>
  <si>
    <t>Escritorio de madera grande, de color café 3 cajones</t>
  </si>
  <si>
    <t>Funcional</t>
  </si>
  <si>
    <t>escritorio de melanina con forro café y bordes Negros, dos cajones</t>
  </si>
  <si>
    <t>CONVENIO DE COMODATO CON SECRETARIA DE FINANZA</t>
  </si>
  <si>
    <t>archivero de metal, con 4 gavetas color arena</t>
  </si>
  <si>
    <t>silla secretarial, giratoria color negro con coderas.</t>
  </si>
  <si>
    <t>inservible</t>
  </si>
  <si>
    <t>silla de espera con forro de tela color negro y estructura metalica color negro</t>
  </si>
  <si>
    <t>498 C/U</t>
  </si>
  <si>
    <t>COMPRA DEL AYUNTAMIENTO</t>
  </si>
  <si>
    <t>pizarron de corcho, marca QUARTET de color café</t>
  </si>
  <si>
    <t>instalacion con 3 entradas para conexión color blanca</t>
  </si>
  <si>
    <t>40C/U</t>
  </si>
  <si>
    <t>Telefono, marca VTECH, color gris con negro</t>
  </si>
  <si>
    <t xml:space="preserve">Monitor color negro con base gris, marca HP modelo HP L2045w </t>
  </si>
  <si>
    <t>Mouse HP color negro con botones color gris.</t>
  </si>
  <si>
    <t>monitor color negro, marca lenovo.</t>
  </si>
  <si>
    <t xml:space="preserve"> COMODATO CON EL INSTITUTO ELECTORAL Y PARTICIPACION CIUDADANA DE JALISCO</t>
  </si>
  <si>
    <t>CPU marca THINSTATION-LENOVO enhanced experience 2.0, color negro.</t>
  </si>
  <si>
    <t>mouse marca lenovo, color negro, modelo MOEUUO, con numero de serie 4438699, P/N 45J4886</t>
  </si>
  <si>
    <t>COMODATO CON EL INSTITUTO ELECTORAL Y PARTICIPACION CIUDADANA DE JALISCO</t>
  </si>
  <si>
    <t>monitor LCD, Marca BENQ, color Negro</t>
  </si>
  <si>
    <t>DBR, Marca EPCOM, color negro con numero de serie 411992462</t>
  </si>
  <si>
    <t>AREA: CONTRALORIA INTERNA</t>
  </si>
  <si>
    <t>RESPONSABLE DE AREA: ABOGADO EVERARDO MEDINA FLORES</t>
  </si>
  <si>
    <t>CARGO: CONTRALOR</t>
  </si>
  <si>
    <t>ABG EVERARDO MEDINA FLORES</t>
  </si>
  <si>
    <t>MALO</t>
  </si>
  <si>
    <t>ABOGADO EVERARDO MEDINA FLORES</t>
  </si>
  <si>
    <t>Mesa chica cuadrada color caoba</t>
  </si>
  <si>
    <t>TRASPASO DE INFORMATICA</t>
  </si>
  <si>
    <t>Sillon para 2 personas y sillon para 3 personas colo verde con bordes de madera</t>
  </si>
  <si>
    <t xml:space="preserve">INSTITUTO MUNICIPAL DE LA JUVENTUD </t>
  </si>
  <si>
    <t xml:space="preserve">BUENAS CONDICIONES </t>
  </si>
  <si>
    <t>LAPTOP HACER COLOR NEGRO</t>
  </si>
  <si>
    <t>COMPRA DEL H. AYUNTAMIENTO DE ETZATLÁN</t>
  </si>
  <si>
    <t>26 DE MAYO DE 2016</t>
  </si>
  <si>
    <t>DIRECCIÓN DE INFORMATICA</t>
  </si>
  <si>
    <t>EL TECLADO ES UN PRESTAMO DELS DEPARTAMENTO DE INFORMAICA</t>
  </si>
  <si>
    <t>CONDICIONES REGULARES</t>
  </si>
  <si>
    <t>TECLADO VORAGO COLOR NEGRO</t>
  </si>
  <si>
    <t>13 POR 60 CM</t>
  </si>
  <si>
    <t>EL CPU ES UN PRESTAMO DEL DEPARTAMENTO DE NFORMATICA</t>
  </si>
  <si>
    <t>CPU ACTIVE COLOR GRIS</t>
  </si>
  <si>
    <t>DRECCIÓN DE INFORMATICA</t>
  </si>
  <si>
    <t>EL MONITOR ES UN PRESTAMO DEL DEPARTAMENTO DE INFORMATICA</t>
  </si>
  <si>
    <t>BUENAS CONDICIONES</t>
  </si>
  <si>
    <t>MONITOR VORAGO COLOR NEGRO</t>
  </si>
  <si>
    <t>14 PULGADAS</t>
  </si>
  <si>
    <t>INSTITUTO MUNICIPAL DE LA JUVENTUD</t>
  </si>
  <si>
    <t>BUEN ESTADO</t>
  </si>
  <si>
    <t>TELEFONO VTECH COLOR NEGRO CON PLATA INALABRICO</t>
  </si>
  <si>
    <t>COMPRA DEL H. AYUNTAMIENTO</t>
  </si>
  <si>
    <t>26 DEMAYO DEL 2016</t>
  </si>
  <si>
    <t xml:space="preserve">INSTITUTO MUNCIPAL DE LA JUVENTUD </t>
  </si>
  <si>
    <t>EL ESCRITORIO TIENE LAS BASES INCHADAS Y NO ESTA BIEN CELLADO</t>
  </si>
  <si>
    <t xml:space="preserve">ESCRITORIO COLOR CAOBA DE MADREA CON UN CAJON </t>
  </si>
  <si>
    <t>1.5 MTRS CUBICOS</t>
  </si>
  <si>
    <t xml:space="preserve">CARGO: DIRECTOR </t>
  </si>
  <si>
    <t>RESPONSABLE DE AREA: FLAVIO CESAR GUTIÉRREZ ISORDIA</t>
  </si>
  <si>
    <t>AREA: INSTITUTO MUNICIPAL DE LA JUVENTUD</t>
  </si>
  <si>
    <t xml:space="preserve">Miriam Concepción Medina Flores </t>
  </si>
  <si>
    <t xml:space="preserve">buenas condiciones </t>
  </si>
  <si>
    <t xml:space="preserve">bocina VELIKA, con bateria recargable, conexión inalambrica Bt, reproductor Usb/sd, radio fm y control remoto </t>
  </si>
  <si>
    <t xml:space="preserve">Tesorería </t>
  </si>
  <si>
    <t>Multifuncional laser canon mf227dw 28, ppm, alimentador de 250 hojas, wireless</t>
  </si>
  <si>
    <t xml:space="preserve">Programa de Fortalecimiento a la transversalidad de la Perspectiva de Género </t>
  </si>
  <si>
    <t>Cámara fotográfica nikon coolpix s2900 20.1 megapixeles, zoom 5x, video hd, pantalla lcd 2.7</t>
  </si>
  <si>
    <t>cañón videoproyector epson powerlite s27, 2700 lumenes, hdmi, dos entradas vga</t>
  </si>
  <si>
    <t xml:space="preserve">presenta descompostura en la agarradera </t>
  </si>
  <si>
    <t xml:space="preserve">pantalla con tripié en aluminio, superficie de pantalla en mate, 1.52 x 1.52 mt </t>
  </si>
  <si>
    <t>Lap top Toshiba c55-c5206s core 13 -4005u</t>
  </si>
  <si>
    <t>Computadora de escritorio HP 18-5525 LA disco duro de 1 tb, ram de 4 gb, procesador amd, monitor led de 18.5</t>
  </si>
  <si>
    <t xml:space="preserve">actualmente lo estan usando el grupo "Esperanza de Dios" y estaba asignado al departamento de desarrollo economico, no se tiene ninguna firma </t>
  </si>
  <si>
    <t xml:space="preserve">sillas de oficina </t>
  </si>
  <si>
    <t xml:space="preserve">escritorio de madera </t>
  </si>
  <si>
    <t xml:space="preserve">Lic. Miguel Aldaz </t>
  </si>
  <si>
    <t xml:space="preserve">se tienen prestados a oficialia mayor </t>
  </si>
  <si>
    <t xml:space="preserve">en buenas condiciones </t>
  </si>
  <si>
    <t xml:space="preserve">Silla plegable acojinada </t>
  </si>
  <si>
    <t xml:space="preserve">Sillón ejecutivo, modelo economalla, base de estrellas 5 puntas </t>
  </si>
  <si>
    <t>Silla de visita L/ economica tapizadas en tela, estructura tubular</t>
  </si>
  <si>
    <t xml:space="preserve">Pieza </t>
  </si>
  <si>
    <t xml:space="preserve">Está prestada al grupo esperanza de Dios que se ubica en el domo polideportivo </t>
  </si>
  <si>
    <t xml:space="preserve">Mesa de trabajo 1.20 x.60, cubierta con melamina, estructura tubular </t>
  </si>
  <si>
    <t xml:space="preserve">escritorio secretaria medida 1.20 x .60 Cajón auxiliar, cajón archivo tamaño oficio, chapa y llave de seguridad, elaborado en melamina. </t>
  </si>
  <si>
    <t xml:space="preserve">1 archivero presenta descompustura en un cajón </t>
  </si>
  <si>
    <t xml:space="preserve">Archivero 4 gavetas, tamaño oficio, corredores de extensión, placas neveladoras para ajustar la altura, chapa y llave de seguridad, elaborado con melamina </t>
  </si>
  <si>
    <t>AREA: INSTITUTO MUNICIPAL DE LA MUJER</t>
  </si>
  <si>
    <t xml:space="preserve">RESPONSABLE DE AREA: MIRIAM CONCEPCION MEDINA FLORES </t>
  </si>
  <si>
    <t>CARGO: TITULAR</t>
  </si>
  <si>
    <t>ELFRIDE ROSA KASS GEREWMSKI</t>
  </si>
  <si>
    <t>BIEN</t>
  </si>
  <si>
    <t>IMPRESORA CANON 280 COLOR NEGRO</t>
  </si>
  <si>
    <t>COMPRA POR EL AYUNTAMIENTO</t>
  </si>
  <si>
    <t>LAPTOP "ACE" COLOR NEGRA</t>
  </si>
  <si>
    <t>MODEM</t>
  </si>
  <si>
    <t>TELEFONO TELMEX AZUL</t>
  </si>
  <si>
    <t>ESTANTE DE METAL COLOR GRIS</t>
  </si>
  <si>
    <t>SILLA CAFÉ</t>
  </si>
  <si>
    <t>MAL</t>
  </si>
  <si>
    <t>SILLA VERDE</t>
  </si>
  <si>
    <t>ARCHIVERO METALICO GRIS 8 DIVICIONES</t>
  </si>
  <si>
    <t>MUEBLE PARA COMPUTADORA COLOR CAFÉ</t>
  </si>
  <si>
    <t>CARGO: CORDINADORA</t>
  </si>
  <si>
    <t>RESPONSABLE DE AREA: ELFRIDE ROSA KASS GEREWMSKI</t>
  </si>
  <si>
    <t>AREA:COMUSIDA</t>
  </si>
  <si>
    <t>TRASPASO DE CATASTRO</t>
  </si>
  <si>
    <t>VENTILADOR DE PIE COLOR BLANCO MARCA "LASKO"</t>
  </si>
  <si>
    <t>AREA: SECRETARIA GENERAL</t>
  </si>
  <si>
    <t>RESPONSABLE DE AREA: LIC. ALAN MARCOS MATA COVARRUBIAS</t>
  </si>
  <si>
    <t>CARGO: SECRETARIO GENERAL</t>
  </si>
  <si>
    <t>mesa de aglomerado chica de dos apartamentos, color blancos.</t>
  </si>
  <si>
    <t>Regulador, marca SLIMOLT color negro</t>
  </si>
  <si>
    <t>impresora, HP ML-2165 color Gris con Blanco</t>
  </si>
  <si>
    <t>CPU color negro borde gris marca VORAGO mod SLIM BAY 2</t>
  </si>
  <si>
    <t>Teclado marca VORAGO color negro MODELO KB 200</t>
  </si>
  <si>
    <t>Teclado marca VORAGO color negro MODELO KB 199</t>
  </si>
  <si>
    <t>LIC. ANGELICA IVETTE RODRIGUEZ CASTELLANOS</t>
  </si>
  <si>
    <t>propiedad de biblioteca Agustin Yañez</t>
  </si>
  <si>
    <t>Prestamo</t>
  </si>
  <si>
    <t>AUXILIAR DE DIRECCION</t>
  </si>
  <si>
    <t>DIRECTOR DE OBRAS PUBLICAS</t>
  </si>
  <si>
    <t>FRANCISCO RENTERIA MENDEZ</t>
  </si>
  <si>
    <t>ARQ. MIGUEL CARLOS DAVALOS SALCEDO</t>
  </si>
  <si>
    <t>RESGUARDANTE</t>
  </si>
  <si>
    <t>TOTAL</t>
  </si>
  <si>
    <t>TOTAL DE HERRAMIENTAS Y MAQUINAS</t>
  </si>
  <si>
    <t>CLAVE: OP</t>
  </si>
  <si>
    <t>TOTAL DE VEHICULOS</t>
  </si>
  <si>
    <t>TOTAL DE EQUIPO DIVERSO</t>
  </si>
  <si>
    <t>TOTAL DE EQUIPO DE COMPUTACION</t>
  </si>
  <si>
    <t>TOTAL DE EQUIPO DE TELEFONIA</t>
  </si>
  <si>
    <t>TOTAL DE EQUIPO DE OFICINA</t>
  </si>
  <si>
    <t>TOTAL DE MOVILIARIO</t>
  </si>
  <si>
    <r>
      <rPr>
        <b/>
        <sz val="11"/>
        <color theme="1"/>
        <rFont val="Calibri"/>
        <family val="2"/>
        <scheme val="minor"/>
      </rPr>
      <t xml:space="preserve">OBSERVACIONES: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cabe señalar que contamos con una copiadora rentada marca KONICA MINOLTA bizhub 282 (doble carta).</t>
    </r>
  </si>
  <si>
    <t>TOTAL DE HERRAMIENTA</t>
  </si>
  <si>
    <t>buena</t>
  </si>
  <si>
    <t>nivel marca leica NA720 con estuche, tripie y estadal</t>
  </si>
  <si>
    <t>desconocido</t>
  </si>
  <si>
    <t>tabla de apoyo tamaño oficio de madera</t>
  </si>
  <si>
    <t>cinta para medir de 9mts verde</t>
  </si>
  <si>
    <t>compra</t>
  </si>
  <si>
    <t>cinta para medir de 9mts naranja</t>
  </si>
  <si>
    <t>cinta para medir de 50mts color naranja</t>
  </si>
  <si>
    <t>cinta para medir de 50mts color negro con rojo</t>
  </si>
  <si>
    <t>COSTO TOTAL (valor) PRECIO UNITARIO</t>
  </si>
  <si>
    <t>PRECIO UNITARIO</t>
  </si>
  <si>
    <t>HERRAMIENTAS Y MAQUINAS-HERRAMIENTA</t>
  </si>
  <si>
    <t>vehiculo</t>
  </si>
  <si>
    <t>DODGE RAM BLANCA 6 CIL CON PLACAS JR-90-398. NO. SERIE 3B7Y51EK7BG633510</t>
  </si>
  <si>
    <t>convenio comodato</t>
  </si>
  <si>
    <t>no funciona, la compra se hizo por el ayuntamiento la reparacion se cotizo hace 2 años en $3,500.00</t>
  </si>
  <si>
    <t>no funciona</t>
  </si>
  <si>
    <t>copiadora marca MINOLTA DIALTA (doble carta)</t>
  </si>
  <si>
    <t>compra del ayuntamiento</t>
  </si>
  <si>
    <t>la adquisision se efectuo por el recurso de 2% institucional, del fonde de infraestructura (ramo 33)</t>
  </si>
  <si>
    <t>ventilador de metal color negro marca vencool</t>
  </si>
  <si>
    <t>fondos de 2% institucional (ramo 33)</t>
  </si>
  <si>
    <t>ventilador color blanco de plastico marca fan star</t>
  </si>
  <si>
    <t>MAQUINARIA Y EQUIPO DIVERSO</t>
  </si>
  <si>
    <t>TOTAL DE COMPUTACION</t>
  </si>
  <si>
    <t>malas</t>
  </si>
  <si>
    <t>impresora hp laserjet 1300 blanco y negro</t>
  </si>
  <si>
    <t>bocinas para computadora marca trubasix color negro</t>
  </si>
  <si>
    <t>ACER COREL III, 4gb de ram, 1 terabyte disco duro, teclado extendido, color gris</t>
  </si>
  <si>
    <t>pc todo en uno color negro, marca lenovo, procesador intel core i5-4460, memoria ram de 8gb. Monitor marca hp de 21"</t>
  </si>
  <si>
    <t>procesador AMD phenom 9550, color negro hitachi, hdp 250 gb, memoria ram ddrz 2048mb, monitor acer</t>
  </si>
  <si>
    <t>sin monitor</t>
  </si>
  <si>
    <t>computadora compaq procesador amd semprom 2.3 ghz</t>
  </si>
  <si>
    <t>pc todo en uno color negro, marca lenovo, procesador intel core i5-4460, memoria ram de 8gb. Monitor marca vorago de 19"</t>
  </si>
  <si>
    <t>plotter hp desingjet 510 printer 24"</t>
  </si>
  <si>
    <t>TOTAL TELEFONIA</t>
  </si>
  <si>
    <t>juego de 2 telefonos inalambricos marca panasonic</t>
  </si>
  <si>
    <t>TOTAL DE OFICINA</t>
  </si>
  <si>
    <t>el costo aproximado a las condiciones que se encuentra</t>
  </si>
  <si>
    <t>gillotina de madera color gris</t>
  </si>
  <si>
    <t>sello con leyenda "este programa es publico ajeno a cualquier partido politico. Queda prohibido su uso para fines distintos a los establecidos en el programa"</t>
  </si>
  <si>
    <t>sello de recibido obras publicas</t>
  </si>
  <si>
    <t>sello de obras publicas</t>
  </si>
  <si>
    <t>perforadora de 2 orificios</t>
  </si>
  <si>
    <t>perforadora de 2 orificios de metal marca pegaso 800</t>
  </si>
  <si>
    <t>porta hojas de lamina color gris de 3 espacios</t>
  </si>
  <si>
    <t>porta hojas de plastico color café transparente de 2 espacios</t>
  </si>
  <si>
    <t>porta carpetas de plastico negro de un separador</t>
  </si>
  <si>
    <t>TOTAL DE MOBILIARIO</t>
  </si>
  <si>
    <t xml:space="preserve">mueble para colgar planos </t>
  </si>
  <si>
    <t>silla acojinada negra de tela color negro</t>
  </si>
  <si>
    <t>la adquisicion fue antes del año 2008</t>
  </si>
  <si>
    <t>sillon ejecutivo forrado con tactopiel color negro</t>
  </si>
  <si>
    <t>mesa de metal con lamina color gris de 75cm x 45cm</t>
  </si>
  <si>
    <t>archivero de lamina melanina color negro de 4 cajones tamaño oficio</t>
  </si>
  <si>
    <t>archivero de lamina y metal color gris de 4 cajones tamaño oficio</t>
  </si>
  <si>
    <t>la adquisision fue antes del año 2008</t>
  </si>
  <si>
    <t>anaquel de lamina, pintado de color café</t>
  </si>
  <si>
    <t>escritotio de melanina con forro de color café, 2 cajones.</t>
  </si>
  <si>
    <t>escritorio de metal con lamina color gris y vidrio protector con 5 cajones</t>
  </si>
  <si>
    <t>el precio de este escritorio seria aprox. De $7,500 si estuviera en buenas condiciones, la adquisicion fue antes del 2008</t>
  </si>
  <si>
    <t>Escritorio de melanina con forro negro, archiveros, cajones, porta libros y vidrio protector</t>
  </si>
  <si>
    <t>OP</t>
  </si>
  <si>
    <t>CLAVE:</t>
  </si>
  <si>
    <t>CARGO: DIRECTOR DE OBRAS PUBLICAS</t>
  </si>
  <si>
    <t>RESPONSABLE DE AREA: ARQ. MIGUEL CARLOS DAVALOS SALCEDO</t>
  </si>
  <si>
    <t>AREA: OBRAS PUBLICAS</t>
  </si>
  <si>
    <t>computadora portatil HP color Dorada N/P: V75275LA, 19,5 V</t>
  </si>
  <si>
    <t>Nuevo</t>
  </si>
  <si>
    <t>L.C.P Martin Daniel Fregoso Barboza</t>
  </si>
  <si>
    <t>ELABORADO POR: Lic. Jorge Rafael Cardenas Guevara</t>
  </si>
  <si>
    <t>Sindicatura</t>
  </si>
  <si>
    <t>Impresora</t>
  </si>
  <si>
    <t>Computadora de escritorio</t>
  </si>
  <si>
    <t>CONCEPTO (DESCRIPCIÓN DEL BIEN)</t>
  </si>
  <si>
    <t>FORMA DE ADQUISICIÓN</t>
  </si>
  <si>
    <t>FECHA DE ASIGNACIÓN</t>
  </si>
  <si>
    <t>EQUIPO DE COMPUTACIÓN ELECTRÓNICO</t>
  </si>
  <si>
    <t>L.C.P Martin Daniel Fregoso Barboza -  LIC. Jorge Rafael Cardenas Guevara</t>
  </si>
  <si>
    <t>Sindicatura - Procuraduria del Menor</t>
  </si>
  <si>
    <t>Silla de recepcion</t>
  </si>
  <si>
    <t>Silla para escritorio</t>
  </si>
  <si>
    <t>Archiveros madera y metal</t>
  </si>
  <si>
    <t xml:space="preserve">Sindicatura </t>
  </si>
  <si>
    <t xml:space="preserve">Escritorio con 3 cajones color café </t>
  </si>
  <si>
    <t>EQUIPO DE OFICINA Y MOBILIARIO</t>
  </si>
  <si>
    <t>SINDICATURA - PROCURADURIA DEL MENOR</t>
  </si>
  <si>
    <t>CARGO:</t>
  </si>
  <si>
    <t>L.C.P MARTIN DANIEL FREGOSO BARBOZA</t>
  </si>
  <si>
    <t>GOBIERNO MUNICIPAL DE ETZATLÁN, JALISCO</t>
  </si>
  <si>
    <t xml:space="preserve">Desconocido </t>
  </si>
  <si>
    <t>Regulador Complet 753 color negro</t>
  </si>
  <si>
    <t>Teclado Genius WE 3A92067715</t>
  </si>
  <si>
    <t>Mouse Perfect Choice PC 043881 color negro</t>
  </si>
  <si>
    <t>CPU hp CNT9044221B color negro</t>
  </si>
  <si>
    <t xml:space="preserve">Monitor hp CNT9044221B color negro </t>
  </si>
  <si>
    <t>Mouse Genius S/N 158217309550 color negro</t>
  </si>
  <si>
    <t>Teclado Vorago Kb-200 color negro</t>
  </si>
  <si>
    <t>Color negro</t>
  </si>
  <si>
    <t>S/N 158217309550</t>
  </si>
  <si>
    <t>Genius</t>
  </si>
  <si>
    <t>Mouse</t>
  </si>
  <si>
    <t>Kb-200</t>
  </si>
  <si>
    <t>Vorago</t>
  </si>
  <si>
    <t>Teclado</t>
  </si>
  <si>
    <t>REACOMODAR EL EQUIPO DE COMPUTO</t>
  </si>
  <si>
    <t>maceta color beige con base de fierro negra y maseta sin base</t>
  </si>
  <si>
    <t>cpu marca web@ color negro  modelo px400rmfun</t>
  </si>
  <si>
    <t>Baja dejo de Fncionar</t>
  </si>
  <si>
    <t>LIC EVERARDO MEDINA FLORES</t>
  </si>
  <si>
    <t>Mause SPACE color negro S/N: N0990047S M/N: EASYMOUSE 125</t>
  </si>
  <si>
    <t xml:space="preserve"> BOCINAS PARA COMPUTADORA ACTACT N/S 070200</t>
  </si>
  <si>
    <t>TECLADO TRUE BASIX, N/S 1760705094798</t>
  </si>
  <si>
    <t xml:space="preserve">CPU  ACTIVE COOL N/S 07040074595           </t>
  </si>
  <si>
    <t>Prestamo de DEPORTES</t>
  </si>
  <si>
    <t>En Bodega</t>
  </si>
  <si>
    <t>telefono fijo marca PANASONIC color negro modelo:KX-TS500ME</t>
  </si>
  <si>
    <t>bien</t>
  </si>
  <si>
    <t>silla tapizada negra con coderas</t>
  </si>
  <si>
    <t>monitor VORAGO color negro led 18,5 mod. LED-W18-200</t>
  </si>
  <si>
    <t>Bien</t>
  </si>
  <si>
    <t>teclado VORAGO color NEGRO L/N 7890216</t>
  </si>
  <si>
    <t>mose VORAGO color negro L/N: 7890216</t>
  </si>
  <si>
    <t>CPU  marca VORAGO color NEGRO G00562005600007</t>
  </si>
  <si>
    <t>Silla para escritorio con rueditas</t>
  </si>
  <si>
    <t xml:space="preserve">se desconoce su valor </t>
  </si>
  <si>
    <t>Mouse maraca Vorago, color rojo.</t>
  </si>
  <si>
    <t xml:space="preserve">Samuel Diaz Perez </t>
  </si>
  <si>
    <t>Bocinas Vorago speaker 105</t>
  </si>
  <si>
    <t>Tripie para microfono</t>
  </si>
  <si>
    <t>silla con ruedas de forro color negro</t>
  </si>
  <si>
    <t>Se desconoce su valor</t>
  </si>
  <si>
    <t>SE DIO DE BAJA POR QUE NO SIRVE</t>
  </si>
  <si>
    <t>Camara digital marca CANON color negro, zoom lens EF-5 18-55mm 1:3,5-5,6, modelo EOSREBEL T3, con numero de serie DS126291, DC, 7 4V, con memoria sd de 4 GB.</t>
  </si>
  <si>
    <t>Mecladora marca behringer modelo XENYX 302</t>
  </si>
  <si>
    <t>Base para microfono color negro.</t>
  </si>
  <si>
    <t>Recipiente para la basura color verde pistache.</t>
  </si>
  <si>
    <t>2 microfonos inalambricos de solapa y diadema, marca Steren modelo MIC-290.</t>
  </si>
  <si>
    <t>Ventilador color negro marca Vencoo</t>
  </si>
  <si>
    <t>CPU LANIX, con numero de serie 4337000000001</t>
  </si>
  <si>
    <t>Mause marca LANIX, modelo MSU0846, con numero de serie 14C2482472E, color negro.</t>
  </si>
  <si>
    <t>Teclado marca LANIX, color negro con teclado numerico a lado dercho y numero de serie 1510242437E.</t>
  </si>
  <si>
    <t>Monitor PnP generico, colopr negro.</t>
  </si>
  <si>
    <t xml:space="preserve">Impresora HP 2515 Deskjet, con numero de serie CN24A17GKP. </t>
  </si>
  <si>
    <t>Ventilador de pedestal color blanco con gris marca PHILIPS, de 3 velocidades, modelo HR-33811A cool air system 16, numero de serie 145.</t>
  </si>
  <si>
    <t>Escritorio de madera, grande color caoba con 3 cajones.</t>
  </si>
  <si>
    <t>Silla secretarial, con forro de tela color negro sin coderas y sin ruedas.</t>
  </si>
  <si>
    <t>Forma de Adquisicion</t>
  </si>
  <si>
    <t>Costo Total</t>
  </si>
  <si>
    <r>
      <rPr>
        <b/>
        <sz val="10"/>
        <color theme="1"/>
        <rFont val="Calibri"/>
        <family val="2"/>
        <scheme val="minor"/>
      </rPr>
      <t>Observciones</t>
    </r>
    <r>
      <rPr>
        <b/>
        <sz val="11"/>
        <color theme="1"/>
        <rFont val="Calibri"/>
        <family val="2"/>
        <scheme val="minor"/>
      </rPr>
      <t xml:space="preserve"> </t>
    </r>
  </si>
  <si>
    <t>Descripción y/o características del bien</t>
  </si>
  <si>
    <t>Cantidad</t>
  </si>
  <si>
    <t>Nombre del resguardante</t>
  </si>
  <si>
    <t>Fecha de Captura</t>
  </si>
  <si>
    <t>COMUNICACIÓN SOCIAL</t>
  </si>
  <si>
    <t>H. AYUNTAMIENTO ETZATLAN, JALISCO</t>
  </si>
  <si>
    <t>Telefono THOMSON color blanco.</t>
  </si>
  <si>
    <t>Cesar Illan Arias</t>
  </si>
  <si>
    <t>No Break APC color negro.</t>
  </si>
  <si>
    <t>Modem Infinitum color blanco.</t>
  </si>
  <si>
    <t>Laptop gris Hacer.</t>
  </si>
  <si>
    <t>Laptop negra Compaq.</t>
  </si>
  <si>
    <t>Monitor GEM color blanco.</t>
  </si>
  <si>
    <t xml:space="preserve">Observciones </t>
  </si>
  <si>
    <t>Silla de tela color negro.</t>
  </si>
  <si>
    <t>Switch D-LINK color gris.</t>
  </si>
  <si>
    <t>Switch ENCORE color negro.</t>
  </si>
  <si>
    <t>Switch TP-LINK color blanco.</t>
  </si>
  <si>
    <t>Monitor HANNS-G color negro.</t>
  </si>
  <si>
    <t>Enciclopedia.</t>
  </si>
  <si>
    <t>Rollos de cable UTP.</t>
  </si>
  <si>
    <t>Radio base ALVARION VOICE red estatal Jalisco.</t>
  </si>
  <si>
    <t>Pinzas para ponchar color negro con rojo.</t>
  </si>
  <si>
    <t>Telefono inalambrico Motorola L601M color negro.</t>
  </si>
  <si>
    <t>Disco duro Seagate 1 tb color negro.</t>
  </si>
  <si>
    <t>No break ZIGOR  nilo 1000</t>
  </si>
  <si>
    <t>Impresora HP Deskjet Ink Advantage 2515 color negro.</t>
  </si>
  <si>
    <t>CPU color negro GHIR.</t>
  </si>
  <si>
    <t>Teclado HP.</t>
  </si>
  <si>
    <t>Impresora HP Deskjet D1560 blanco.</t>
  </si>
  <si>
    <t>CPU color blanco Intel celeron.</t>
  </si>
  <si>
    <t>CPU Helix pro gaming color negro.</t>
  </si>
  <si>
    <t>Bocinas perfect choice color gris.</t>
  </si>
  <si>
    <t>Mousse varago color negro.</t>
  </si>
  <si>
    <t>Teclado Acteck color negro.</t>
  </si>
  <si>
    <t>Monitor ACER color negro.</t>
  </si>
  <si>
    <t>Archivero de metal con llave, con cuatro cajones color gris.</t>
  </si>
  <si>
    <t>Vitrina para bandera de madera color café con cristal.</t>
  </si>
  <si>
    <t>Sala de estar de piel color verde dos sillones para dos personas y un esquinero.</t>
  </si>
  <si>
    <t>Dado de Baja</t>
  </si>
  <si>
    <t>Telefono blenco marca UNIDEN.</t>
  </si>
  <si>
    <t>Silla con forro de tela color azul y base de metal color negro con coderas.</t>
  </si>
  <si>
    <t>Escritorio de lamina con 5 cajones color gris con verde oscuro.</t>
  </si>
  <si>
    <t>INFORMATICA</t>
  </si>
  <si>
    <t>H. AYUNTAMIENTO ETZTLAN, JALISCO</t>
  </si>
  <si>
    <t>AREA: Dirección, Cubículo Privado de Dirección y Corredor</t>
  </si>
  <si>
    <t xml:space="preserve">RESPONSABLE DE AREA: Mtra. María Guadalupe Rodríguez Rentería </t>
  </si>
  <si>
    <t>CARGO: Directora</t>
  </si>
  <si>
    <t>01/oct./2015</t>
  </si>
  <si>
    <t>DIF JALISCO</t>
  </si>
  <si>
    <t>ESCRITORIO</t>
  </si>
  <si>
    <t xml:space="preserve">SE DESCONOCE </t>
  </si>
  <si>
    <t>EN DIRECCIÓN</t>
  </si>
  <si>
    <t>Mtra. María Gpe. Rodríguez Rentería</t>
  </si>
  <si>
    <t xml:space="preserve">ARCHIVERO METALICO </t>
  </si>
  <si>
    <t>DIRECCIÓN</t>
  </si>
  <si>
    <t>CAJONERA</t>
  </si>
  <si>
    <t xml:space="preserve">REGULAR </t>
  </si>
  <si>
    <t>DE UBR</t>
  </si>
  <si>
    <t>SILLÓN GIRATORIO</t>
  </si>
  <si>
    <t>VENTILADOR</t>
  </si>
  <si>
    <t>SILLAS ACOJINADAS VERDES</t>
  </si>
  <si>
    <t>SILLAS ACOJINADAS NARANJAS</t>
  </si>
  <si>
    <t>ARCHIVERO MATALICO</t>
  </si>
  <si>
    <t xml:space="preserve">MESITA MADERA </t>
  </si>
  <si>
    <t>LONAS IMPRESAS</t>
  </si>
  <si>
    <t>PANCARTA DE LONA</t>
  </si>
  <si>
    <t>ARCHIVERO</t>
  </si>
  <si>
    <t>CUBICULO PRIVADO</t>
  </si>
  <si>
    <t>MESA MADERA MEDIANA</t>
  </si>
  <si>
    <t>CORREDOR</t>
  </si>
  <si>
    <t>MATER MULTIUSOS</t>
  </si>
  <si>
    <t>CUBICULO VACÍO</t>
  </si>
  <si>
    <t>tel./fax HP</t>
  </si>
  <si>
    <t>SIN TINTA</t>
  </si>
  <si>
    <t>tel./fax Panasonic</t>
  </si>
  <si>
    <t>Bocina</t>
  </si>
  <si>
    <t xml:space="preserve">EN COMEDOR </t>
  </si>
  <si>
    <t xml:space="preserve">D.V.D </t>
  </si>
  <si>
    <t xml:space="preserve">Televisión </t>
  </si>
  <si>
    <t>En Comodato</t>
  </si>
  <si>
    <t>5 personas</t>
  </si>
  <si>
    <t>Panter Maxi 1.8T</t>
  </si>
  <si>
    <t>Se Desconoce</t>
  </si>
  <si>
    <t>Hugo Juarez</t>
  </si>
  <si>
    <t>Camioneta doble cabina</t>
  </si>
  <si>
    <t>Victor Velasco S.</t>
  </si>
  <si>
    <t>Luv importado</t>
  </si>
  <si>
    <t>Yeraldin Alvarado Díaz</t>
  </si>
  <si>
    <t>Mtra. María Guadalupe Rodríguez Rentería</t>
  </si>
  <si>
    <t>ELABORO</t>
  </si>
  <si>
    <t>ENTREGA</t>
  </si>
  <si>
    <t>RECIBE</t>
  </si>
  <si>
    <t xml:space="preserve">Hugo Juarez </t>
  </si>
  <si>
    <t xml:space="preserve">Victor Velasco Siordia </t>
  </si>
  <si>
    <t>H. AYUNTAMIENTO DE ETZATLAN , JALISCO</t>
  </si>
  <si>
    <t>RELACIONES EXTERIORES</t>
  </si>
  <si>
    <t>FECHA DE CAPTURA</t>
  </si>
  <si>
    <t>NOMBRE DEL RESGUARDANTE</t>
  </si>
  <si>
    <t>DESCRIPCION</t>
  </si>
  <si>
    <t>CAROL GUTIERREZ REYES</t>
  </si>
  <si>
    <t>escritorio de madera color café oscuro</t>
  </si>
  <si>
    <t>compra del Ayuntamiento</t>
  </si>
  <si>
    <t>mostrador de madera color tinto</t>
  </si>
  <si>
    <t>archivero metalico color gris</t>
  </si>
  <si>
    <t>Mostrador 2 cajones color caje</t>
  </si>
  <si>
    <t>Mesa de madera color café</t>
  </si>
  <si>
    <t>Escritorio 1 cajon</t>
  </si>
  <si>
    <t xml:space="preserve">Mesa de madera, Formaica color Cafe </t>
  </si>
  <si>
    <t>Mesa de plastico color Blanco</t>
  </si>
  <si>
    <t>macetas de barro de diferente tamaño</t>
  </si>
  <si>
    <t>Silla metaliza tapiz azul</t>
  </si>
  <si>
    <t>Buen Estado</t>
  </si>
  <si>
    <t>silla base giratoria azul, negro</t>
  </si>
  <si>
    <t>sillones base metalica vinil negro</t>
  </si>
  <si>
    <t>nIcho para bandera 2 puertas</t>
  </si>
  <si>
    <t>ventilador color balnco</t>
  </si>
  <si>
    <t>silla de plastico color azul</t>
  </si>
  <si>
    <t>buzon de madera un cajon</t>
  </si>
  <si>
    <t>frigobar zanyo gris, negro</t>
  </si>
  <si>
    <t>cafetera oster negra</t>
  </si>
  <si>
    <t>banca de espera 5 sillas de plastico</t>
  </si>
  <si>
    <t>Extintor color Rojo</t>
  </si>
  <si>
    <t>Descargado</t>
  </si>
  <si>
    <t>Desconosido</t>
  </si>
  <si>
    <t>Impresora Fotografica HITI</t>
  </si>
  <si>
    <t>Impresora HP ñaser JET 1022</t>
  </si>
  <si>
    <t>Camara CANON</t>
  </si>
  <si>
    <t>Detector de luz violeta</t>
  </si>
  <si>
    <t>Regulador de Voltaje</t>
  </si>
  <si>
    <t>No Funciona</t>
  </si>
  <si>
    <t xml:space="preserve">. . . . . . . . </t>
  </si>
  <si>
    <t>Telefono, marca TELMEX</t>
  </si>
  <si>
    <t>renta de la linea</t>
  </si>
  <si>
    <t>Telefono, inalambrico negro</t>
  </si>
  <si>
    <t xml:space="preserve">compra de Ayuntamiento </t>
  </si>
  <si>
    <t>Telefono, LADAFON, azul con negro</t>
  </si>
  <si>
    <t>computadora SAMSUNG</t>
  </si>
  <si>
    <t>Computadopra AOC</t>
  </si>
  <si>
    <t xml:space="preserve">AREA: PRESIDENCIA </t>
  </si>
  <si>
    <t>PRESIDENTE MUNICIPAL</t>
  </si>
  <si>
    <t>01 de Octubre 2016</t>
  </si>
  <si>
    <t>Escritorio de madera de 1.70x90cm, con 7 cajones, color caoba</t>
  </si>
  <si>
    <t xml:space="preserve">BUEN ESTADO </t>
  </si>
  <si>
    <t xml:space="preserve">L.A.F. EDUARDO RON RAMOS </t>
  </si>
  <si>
    <t>silla ejecutiva con coderas de madera y forro de piel negro giratoria de oficina</t>
  </si>
  <si>
    <t>sillas de madera grndes con coderas de forro de piel color negro</t>
  </si>
  <si>
    <t>vitrina de madera y cristal color café claro</t>
  </si>
  <si>
    <t>Bandera De los Estados Unidos Mexicanos, con el escudo y portabanderas color negro</t>
  </si>
  <si>
    <t>librero de madera de 2.20x2 m. color caoba con 11 departmentos e incluye 2 puertas</t>
  </si>
  <si>
    <t>mesa de madera chica de 60x60cm color caoba</t>
  </si>
  <si>
    <t>mesa redonda chica de caoba color café (120d)</t>
  </si>
  <si>
    <t>sillas de madera sin coderas con forro de piel color negro que hace juego con la mesa de reuniones antes descrita</t>
  </si>
  <si>
    <t>cuadros de madera con diferentes emblemas</t>
  </si>
  <si>
    <t xml:space="preserve">NO TODOS ESTAN COLGADOS </t>
  </si>
  <si>
    <t>ESTADO REGULAR</t>
  </si>
  <si>
    <t>ventilador tipo torre color negro con dorado marca MYTEK con control Mod. 3332R 127V-60hh243wnom424</t>
  </si>
  <si>
    <t>01  de Octubre 2016</t>
  </si>
  <si>
    <t xml:space="preserve"> Escritorio Metálico color gris (vidrio encima) y con 8 cajones</t>
  </si>
  <si>
    <t>ANTONIO BAROCIO</t>
  </si>
  <si>
    <t xml:space="preserve"> Silla giratoria de oficina sin coderas, con ruedas con forro de color negro </t>
  </si>
  <si>
    <t xml:space="preserve">    01  de Octubre 2016</t>
  </si>
  <si>
    <t xml:space="preserve">Silla color negro sin coderas acojinada </t>
  </si>
  <si>
    <t xml:space="preserve">MARISOL BECERRA </t>
  </si>
  <si>
    <t xml:space="preserve">  Sillas plegable con forro de piel color hueso y base metalica</t>
  </si>
  <si>
    <t xml:space="preserve"> Banco chico de Madera color Caoba</t>
  </si>
  <si>
    <t xml:space="preserve"> dispensador de agua potable color Blanco Marca Whirpool</t>
  </si>
  <si>
    <t>Engrapadora Color Negro sin marca</t>
  </si>
  <si>
    <t xml:space="preserve">Ventilador tipo torre color negro marca Mytek con control </t>
  </si>
  <si>
    <t>calculadora normal color negro con gris KADIO modelo KD-9966B</t>
  </si>
  <si>
    <t>Telefono color Blanco marca, PANASONIC</t>
  </si>
  <si>
    <t>Teléfono Inlambrico color rojo marca Panasonic</t>
  </si>
  <si>
    <t xml:space="preserve">PIEZA </t>
  </si>
  <si>
    <t>Teléfono Inalambrico color negro con gris plata  marca Vtech</t>
  </si>
  <si>
    <t>LAP TOP  marca SAMSUNG modelo NP530U3C-A06MX, color gris plateado</t>
  </si>
  <si>
    <t>Monitor   color negro , 14" pulgadas HNC</t>
  </si>
  <si>
    <t xml:space="preserve">  Junio  2016</t>
  </si>
  <si>
    <t>Teclado Vorago color negro</t>
  </si>
  <si>
    <t>NUEVO</t>
  </si>
  <si>
    <t xml:space="preserve"> par de Bocinas ACTECK color negro</t>
  </si>
  <si>
    <t>Un Mouse Vorago modelo MO-102</t>
  </si>
  <si>
    <t xml:space="preserve"> Regulador  chico color negro con ocho entradas marca Koblenz  RS-1400-1</t>
  </si>
  <si>
    <t xml:space="preserve">Archivero de Metal 4 cajones </t>
  </si>
  <si>
    <t xml:space="preserve">Un Sello De Presidencia </t>
  </si>
  <si>
    <t xml:space="preserve">CPU vorago </t>
  </si>
  <si>
    <t xml:space="preserve">Un Sello de Recibido </t>
  </si>
  <si>
    <t xml:space="preserve">MARISOL BECERRA GONZALEZ </t>
  </si>
  <si>
    <t xml:space="preserve">GR </t>
  </si>
  <si>
    <t>CESAR CARRILLO</t>
  </si>
  <si>
    <t>Ninguna</t>
  </si>
  <si>
    <t>Multifuncional marca Brother</t>
  </si>
  <si>
    <t>Compra</t>
  </si>
  <si>
    <t>Anteriormente esraba en la oficina de adquisiciones</t>
  </si>
  <si>
    <t>Ventilador de piso marca FANSTAR color blanco de astas de platico sin numero de serie</t>
  </si>
  <si>
    <t>Teclado marca LENOVO color negro con numero de serie 1066733</t>
  </si>
  <si>
    <t>Mouse marca GENIUS color negro con numero de serie XS94427704701</t>
  </si>
  <si>
    <t>1300.00</t>
  </si>
  <si>
    <t>CPU marca ACTIVE COOL color negro con numero de serie 949996013107</t>
  </si>
  <si>
    <t>2000.00</t>
  </si>
  <si>
    <t xml:space="preserve">Monitor marca AOC, xolor negro con numero de serie C4676HA021265, T975M5DKWCMINE  </t>
  </si>
  <si>
    <t>NO FUNCIONA</t>
  </si>
  <si>
    <t>4000.00</t>
  </si>
  <si>
    <t>Impresora HP LASER JET 1320, con numero de serie CNBC4C1064</t>
  </si>
  <si>
    <t xml:space="preserve">NO FUNCIONA/ ESTA EN EL DEPARTAMENTO DE INFORMATICA </t>
  </si>
  <si>
    <t>1000.00</t>
  </si>
  <si>
    <t>Laptop marca TOSHIBA, SATELITE</t>
  </si>
  <si>
    <t>GR</t>
  </si>
  <si>
    <t xml:space="preserve">Oficio coordinación </t>
  </si>
  <si>
    <t>400.00</t>
  </si>
  <si>
    <t>Telefono inalambrico marca UNIDEM, de color negro y gris con numero de serie BG82944323</t>
  </si>
  <si>
    <t>250.00</t>
  </si>
  <si>
    <t>Sello con estructura de plastico con leyenda de "H.AYUNTAMIENTO DE ETZATLAN JUZGADO MUNICIPAL"</t>
  </si>
  <si>
    <t>100.00</t>
  </si>
  <si>
    <t>perforadora de papel</t>
  </si>
  <si>
    <t>90.00</t>
  </si>
  <si>
    <t>engrapadora</t>
  </si>
  <si>
    <t xml:space="preserve">buebo </t>
  </si>
  <si>
    <t xml:space="preserve">900.00 </t>
  </si>
  <si>
    <t>Sillas con forro de tela color negro y estructura metalica 2 con coderas y 1 sin coderas</t>
  </si>
  <si>
    <t>600.00</t>
  </si>
  <si>
    <t>Sillas plegables con forro de piel color, negro y estructura metalica color plata</t>
  </si>
  <si>
    <t>500.00</t>
  </si>
  <si>
    <t>Mesa de aglomerado de color café/negro con estructura metalica</t>
  </si>
  <si>
    <t>(UAVI)</t>
  </si>
  <si>
    <t>Ofic. Coordinacion</t>
  </si>
  <si>
    <t>buebo</t>
  </si>
  <si>
    <t>2,000,00</t>
  </si>
  <si>
    <t>Archivero de aglomerado con llave y 4 gavetas color café/negro, con numero de serie DJ14912</t>
  </si>
  <si>
    <t>JUEZ MUNICIPAL</t>
  </si>
  <si>
    <t>Cesar Omar Carrillo Muñoz</t>
  </si>
  <si>
    <t>JUZGADO MUNICIPAL</t>
  </si>
  <si>
    <t>ADMINISTRACION 2012-2015</t>
  </si>
  <si>
    <t xml:space="preserve">FECHA DE ACTUALIZACION: </t>
  </si>
  <si>
    <t xml:space="preserve">FECHA DE ACTUALIZACIÓN: </t>
  </si>
</sst>
</file>

<file path=xl/styles.xml><?xml version="1.0" encoding="utf-8"?>
<styleSheet xmlns="http://schemas.openxmlformats.org/spreadsheetml/2006/main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&quot;$&quot;#,##0.00;[Red]&quot;$&quot;#,##0.00"/>
    <numFmt numFmtId="166" formatCode="#,##0.0"/>
  </numFmts>
  <fonts count="4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Baskerville Old Face"/>
      <family val="1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1"/>
      <color theme="1"/>
      <name val="Californian FB"/>
      <family val="1"/>
    </font>
    <font>
      <sz val="11"/>
      <color theme="1"/>
      <name val="Antique Olive"/>
      <family val="2"/>
    </font>
    <font>
      <b/>
      <sz val="11"/>
      <color theme="1"/>
      <name val="Californian FB"/>
      <family val="1"/>
    </font>
    <font>
      <sz val="11"/>
      <color theme="1"/>
      <name val="Bell MT"/>
      <family val="1"/>
    </font>
    <font>
      <b/>
      <sz val="11"/>
      <color theme="1"/>
      <name val="Bell MT"/>
      <family val="1"/>
    </font>
    <font>
      <b/>
      <sz val="20"/>
      <color theme="1"/>
      <name val="Californian FB"/>
      <family val="1"/>
    </font>
    <font>
      <b/>
      <sz val="20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Humanst521 BT"/>
      <family val="2"/>
    </font>
    <font>
      <sz val="12"/>
      <color theme="1"/>
      <name val="Calibri"/>
      <family val="2"/>
      <scheme val="minor"/>
    </font>
    <font>
      <b/>
      <sz val="20"/>
      <color theme="1"/>
      <name val="Baskerville Old Face"/>
      <family val="1"/>
    </font>
    <font>
      <b/>
      <sz val="16"/>
      <color theme="1"/>
      <name val="Baskerville Old Face"/>
      <family val="1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22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82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ont="1" applyBorder="1"/>
    <xf numFmtId="0" fontId="1" fillId="0" borderId="0" xfId="0" applyFont="1" applyAlignment="1">
      <alignment horizontal="right"/>
    </xf>
    <xf numFmtId="0" fontId="0" fillId="0" borderId="3" xfId="0" applyBorder="1"/>
    <xf numFmtId="3" fontId="0" fillId="0" borderId="3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44" fontId="0" fillId="0" borderId="3" xfId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4" fillId="0" borderId="1" xfId="1" applyFon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1" fillId="0" borderId="0" xfId="0" applyFont="1"/>
    <xf numFmtId="14" fontId="10" fillId="0" borderId="0" xfId="0" applyNumberFormat="1" applyFont="1"/>
    <xf numFmtId="6" fontId="10" fillId="0" borderId="3" xfId="0" applyNumberFormat="1" applyFont="1" applyBorder="1" applyAlignment="1"/>
    <xf numFmtId="0" fontId="11" fillId="0" borderId="0" xfId="0" applyFont="1" applyAlignment="1">
      <alignment horizontal="right"/>
    </xf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wrapText="1"/>
    </xf>
    <xf numFmtId="0" fontId="10" fillId="8" borderId="0" xfId="0" applyFont="1" applyFill="1"/>
    <xf numFmtId="0" fontId="12" fillId="8" borderId="0" xfId="0" applyFont="1" applyFill="1" applyBorder="1"/>
    <xf numFmtId="0" fontId="12" fillId="8" borderId="0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8" borderId="0" xfId="0" applyFont="1" applyFill="1" applyAlignme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5" fontId="1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7" borderId="1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Font="1" applyBorder="1" applyAlignment="1">
      <alignment vertical="center"/>
    </xf>
    <xf numFmtId="3" fontId="0" fillId="0" borderId="3" xfId="0" applyNumberFormat="1" applyBorder="1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8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wrapText="1"/>
    </xf>
    <xf numFmtId="8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17" fontId="0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21" fillId="4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Alignment="1"/>
    <xf numFmtId="0" fontId="0" fillId="0" borderId="0" xfId="0" applyAlignment="1"/>
    <xf numFmtId="0" fontId="21" fillId="0" borderId="0" xfId="0" applyFont="1" applyAlignment="1"/>
    <xf numFmtId="0" fontId="21" fillId="4" borderId="1" xfId="0" applyFont="1" applyFill="1" applyBorder="1" applyAlignment="1">
      <alignment horizontal="center"/>
    </xf>
    <xf numFmtId="0" fontId="20" fillId="0" borderId="0" xfId="0" applyFont="1" applyBorder="1" applyAlignment="1"/>
    <xf numFmtId="3" fontId="20" fillId="0" borderId="3" xfId="0" applyNumberFormat="1" applyFont="1" applyBorder="1" applyAlignment="1"/>
    <xf numFmtId="0" fontId="20" fillId="0" borderId="3" xfId="0" applyFont="1" applyBorder="1" applyAlignment="1"/>
    <xf numFmtId="0" fontId="21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21" fillId="3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5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wrapText="1"/>
    </xf>
    <xf numFmtId="3" fontId="20" fillId="0" borderId="1" xfId="0" applyNumberFormat="1" applyFont="1" applyBorder="1" applyAlignment="1">
      <alignment horizontal="center" vertical="center" wrapText="1"/>
    </xf>
    <xf numFmtId="6" fontId="20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6" fontId="20" fillId="0" borderId="5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/>
    <xf numFmtId="8" fontId="0" fillId="0" borderId="1" xfId="0" applyNumberFormat="1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wrapText="1"/>
    </xf>
    <xf numFmtId="8" fontId="1" fillId="0" borderId="0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9" borderId="0" xfId="0" applyFont="1" applyFill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24" fillId="4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2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3" xfId="0" applyFont="1" applyBorder="1" applyAlignment="1">
      <alignment wrapText="1"/>
    </xf>
    <xf numFmtId="0" fontId="24" fillId="2" borderId="0" xfId="0" applyFont="1" applyFill="1" applyBorder="1" applyAlignment="1">
      <alignment horizont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0" fillId="0" borderId="12" xfId="0" applyFont="1" applyBorder="1"/>
    <xf numFmtId="165" fontId="26" fillId="10" borderId="13" xfId="0" applyNumberFormat="1" applyFont="1" applyFill="1" applyBorder="1"/>
    <xf numFmtId="165" fontId="27" fillId="0" borderId="5" xfId="0" applyNumberFormat="1" applyFont="1" applyBorder="1" applyAlignment="1">
      <alignment horizontal="right"/>
    </xf>
    <xf numFmtId="165" fontId="27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5" fontId="6" fillId="10" borderId="1" xfId="0" applyNumberFormat="1" applyFont="1" applyFill="1" applyBorder="1"/>
    <xf numFmtId="0" fontId="28" fillId="0" borderId="1" xfId="0" applyFont="1" applyBorder="1" applyAlignment="1">
      <alignment horizontal="center" vertical="top" wrapText="1"/>
    </xf>
    <xf numFmtId="165" fontId="28" fillId="0" borderId="1" xfId="1" applyNumberFormat="1" applyFont="1" applyBorder="1" applyAlignment="1">
      <alignment horizontal="center" vertical="top" wrapText="1"/>
    </xf>
    <xf numFmtId="44" fontId="28" fillId="0" borderId="1" xfId="1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17" fontId="28" fillId="0" borderId="1" xfId="0" applyNumberFormat="1" applyFont="1" applyBorder="1" applyAlignment="1">
      <alignment horizontal="center" vertical="top" wrapText="1"/>
    </xf>
    <xf numFmtId="0" fontId="29" fillId="11" borderId="1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/>
    <xf numFmtId="0" fontId="6" fillId="3" borderId="0" xfId="0" applyFont="1" applyFill="1" applyBorder="1" applyAlignment="1">
      <alignment horizontal="right"/>
    </xf>
    <xf numFmtId="165" fontId="4" fillId="10" borderId="1" xfId="0" applyNumberFormat="1" applyFont="1" applyFill="1" applyBorder="1"/>
    <xf numFmtId="44" fontId="30" fillId="0" borderId="1" xfId="1" applyFont="1" applyBorder="1" applyAlignment="1">
      <alignment horizontal="center" vertical="top" wrapText="1"/>
    </xf>
    <xf numFmtId="0" fontId="29" fillId="1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17" fontId="31" fillId="0" borderId="1" xfId="0" applyNumberFormat="1" applyFont="1" applyBorder="1" applyAlignment="1">
      <alignment horizontal="center" vertical="top" wrapText="1"/>
    </xf>
    <xf numFmtId="165" fontId="6" fillId="3" borderId="0" xfId="0" applyNumberFormat="1" applyFont="1" applyFill="1" applyBorder="1"/>
    <xf numFmtId="165" fontId="6" fillId="10" borderId="5" xfId="0" applyNumberFormat="1" applyFont="1" applyFill="1" applyBorder="1"/>
    <xf numFmtId="165" fontId="28" fillId="0" borderId="1" xfId="0" applyNumberFormat="1" applyFont="1" applyBorder="1" applyAlignment="1">
      <alignment horizontal="center" vertical="top" wrapText="1"/>
    </xf>
    <xf numFmtId="165" fontId="27" fillId="3" borderId="0" xfId="0" applyNumberFormat="1" applyFont="1" applyFill="1" applyBorder="1"/>
    <xf numFmtId="0" fontId="28" fillId="0" borderId="0" xfId="0" applyFont="1" applyBorder="1"/>
    <xf numFmtId="165" fontId="6" fillId="10" borderId="0" xfId="0" applyNumberFormat="1" applyFont="1" applyFill="1" applyBorder="1"/>
    <xf numFmtId="0" fontId="6" fillId="10" borderId="0" xfId="0" applyFont="1" applyFill="1" applyBorder="1" applyAlignment="1">
      <alignment horizontal="right"/>
    </xf>
    <xf numFmtId="17" fontId="30" fillId="0" borderId="1" xfId="0" applyNumberFormat="1" applyFont="1" applyBorder="1" applyAlignment="1">
      <alignment horizontal="center" vertical="top" wrapText="1"/>
    </xf>
    <xf numFmtId="15" fontId="28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left"/>
    </xf>
    <xf numFmtId="0" fontId="6" fillId="13" borderId="1" xfId="0" applyFont="1" applyFill="1" applyBorder="1" applyAlignment="1">
      <alignment horizontal="right"/>
    </xf>
    <xf numFmtId="0" fontId="33" fillId="0" borderId="0" xfId="0" applyFont="1"/>
    <xf numFmtId="0" fontId="6" fillId="0" borderId="0" xfId="0" applyFont="1"/>
    <xf numFmtId="0" fontId="34" fillId="0" borderId="0" xfId="0" applyFont="1"/>
    <xf numFmtId="0" fontId="31" fillId="0" borderId="0" xfId="0" applyFont="1"/>
    <xf numFmtId="0" fontId="36" fillId="0" borderId="0" xfId="0" applyFont="1"/>
    <xf numFmtId="0" fontId="37" fillId="0" borderId="0" xfId="0" applyFont="1"/>
    <xf numFmtId="0" fontId="30" fillId="0" borderId="3" xfId="0" applyFont="1" applyBorder="1"/>
    <xf numFmtId="0" fontId="36" fillId="0" borderId="3" xfId="0" applyFont="1" applyBorder="1"/>
    <xf numFmtId="0" fontId="36" fillId="0" borderId="0" xfId="0" applyFont="1" applyAlignment="1">
      <alignment horizontal="right"/>
    </xf>
    <xf numFmtId="0" fontId="30" fillId="0" borderId="0" xfId="0" applyFont="1"/>
    <xf numFmtId="0" fontId="38" fillId="0" borderId="0" xfId="0" applyFont="1"/>
    <xf numFmtId="0" fontId="38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166" fontId="36" fillId="0" borderId="1" xfId="0" applyNumberFormat="1" applyFont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36" fillId="14" borderId="0" xfId="0" applyFont="1" applyFill="1" applyAlignment="1">
      <alignment horizontal="centerContinuous" vertical="center"/>
    </xf>
    <xf numFmtId="0" fontId="38" fillId="14" borderId="0" xfId="0" applyFont="1" applyFill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36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/>
    </xf>
    <xf numFmtId="15" fontId="36" fillId="0" borderId="1" xfId="0" applyNumberFormat="1" applyFont="1" applyBorder="1" applyAlignment="1">
      <alignment horizontal="center"/>
    </xf>
    <xf numFmtId="15" fontId="36" fillId="0" borderId="1" xfId="0" applyNumberFormat="1" applyFont="1" applyBorder="1" applyAlignment="1">
      <alignment horizontal="center" vertical="center" wrapText="1"/>
    </xf>
    <xf numFmtId="0" fontId="38" fillId="14" borderId="0" xfId="0" applyFont="1" applyFill="1" applyBorder="1" applyAlignment="1">
      <alignment horizontal="center" vertical="center" wrapText="1"/>
    </xf>
    <xf numFmtId="0" fontId="39" fillId="0" borderId="0" xfId="0" applyFont="1"/>
    <xf numFmtId="0" fontId="38" fillId="0" borderId="0" xfId="0" applyFont="1" applyFill="1" applyBorder="1" applyAlignment="1">
      <alignment horizontal="centerContinuous" vertical="center" wrapText="1"/>
    </xf>
    <xf numFmtId="0" fontId="36" fillId="0" borderId="0" xfId="0" applyFont="1" applyFill="1" applyBorder="1" applyAlignment="1">
      <alignment horizontal="centerContinuous" vertical="center" wrapText="1"/>
    </xf>
    <xf numFmtId="0" fontId="39" fillId="0" borderId="0" xfId="0" applyFont="1" applyFill="1" applyBorder="1" applyAlignment="1">
      <alignment horizontal="centerContinuous" vertical="center" wrapText="1"/>
    </xf>
    <xf numFmtId="0" fontId="30" fillId="0" borderId="0" xfId="0" applyFont="1" applyFill="1" applyBorder="1" applyAlignment="1">
      <alignment horizontal="centerContinuous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5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6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wrapText="1"/>
    </xf>
    <xf numFmtId="0" fontId="41" fillId="0" borderId="1" xfId="0" applyFont="1" applyBorder="1" applyAlignment="1">
      <alignment horizontal="center" wrapText="1"/>
    </xf>
    <xf numFmtId="44" fontId="41" fillId="0" borderId="1" xfId="1" applyFont="1" applyBorder="1" applyAlignment="1">
      <alignment horizontal="center" wrapText="1"/>
    </xf>
    <xf numFmtId="0" fontId="41" fillId="0" borderId="2" xfId="0" applyFont="1" applyFill="1" applyBorder="1" applyAlignment="1">
      <alignment horizontal="center" wrapText="1"/>
    </xf>
    <xf numFmtId="0" fontId="42" fillId="0" borderId="0" xfId="0" applyFont="1" applyBorder="1"/>
    <xf numFmtId="0" fontId="42" fillId="0" borderId="0" xfId="0" applyFont="1"/>
    <xf numFmtId="0" fontId="41" fillId="0" borderId="0" xfId="0" applyFont="1"/>
    <xf numFmtId="0" fontId="41" fillId="0" borderId="1" xfId="0" applyFont="1" applyBorder="1" applyAlignment="1">
      <alignment horizontal="center"/>
    </xf>
    <xf numFmtId="6" fontId="41" fillId="0" borderId="1" xfId="0" applyNumberFormat="1" applyFont="1" applyBorder="1" applyAlignment="1">
      <alignment horizontal="center" wrapText="1"/>
    </xf>
    <xf numFmtId="0" fontId="41" fillId="3" borderId="0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44" fontId="42" fillId="0" borderId="1" xfId="1" applyFont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" xfId="0" applyFont="1" applyBorder="1"/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left" vertical="center" wrapText="1"/>
    </xf>
    <xf numFmtId="44" fontId="42" fillId="0" borderId="1" xfId="1" applyFont="1" applyBorder="1"/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5" xfId="0" applyFont="1" applyBorder="1"/>
    <xf numFmtId="0" fontId="42" fillId="0" borderId="5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left" vertical="center" wrapText="1"/>
    </xf>
    <xf numFmtId="44" fontId="42" fillId="0" borderId="5" xfId="1" applyFont="1" applyBorder="1"/>
    <xf numFmtId="0" fontId="42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wrapText="1"/>
    </xf>
    <xf numFmtId="0" fontId="41" fillId="0" borderId="0" xfId="0" applyFont="1" applyAlignment="1">
      <alignment horizontal="right"/>
    </xf>
    <xf numFmtId="44" fontId="42" fillId="0" borderId="3" xfId="1" applyFont="1" applyBorder="1"/>
    <xf numFmtId="14" fontId="42" fillId="0" borderId="0" xfId="0" applyNumberFormat="1" applyFont="1"/>
    <xf numFmtId="0" fontId="42" fillId="0" borderId="0" xfId="0" applyFont="1" applyAlignment="1">
      <alignment horizontal="right"/>
    </xf>
    <xf numFmtId="0" fontId="42" fillId="0" borderId="3" xfId="0" applyFont="1" applyBorder="1"/>
    <xf numFmtId="0" fontId="0" fillId="0" borderId="0" xfId="0" applyAlignment="1">
      <alignment horizontal="left" vertical="top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5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5" fontId="0" fillId="0" borderId="28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29" fillId="12" borderId="2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30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10" xfId="0" applyBorder="1"/>
    <xf numFmtId="0" fontId="1" fillId="0" borderId="0" xfId="0" applyFont="1" applyAlignment="1"/>
    <xf numFmtId="0" fontId="44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/>
    </xf>
    <xf numFmtId="0" fontId="47" fillId="0" borderId="0" xfId="0" applyFont="1"/>
    <xf numFmtId="0" fontId="48" fillId="0" borderId="0" xfId="0" applyFont="1" applyAlignment="1">
      <alignment horizontal="left"/>
    </xf>
    <xf numFmtId="0" fontId="47" fillId="12" borderId="0" xfId="0" applyFont="1" applyFill="1"/>
    <xf numFmtId="0" fontId="48" fillId="15" borderId="5" xfId="0" applyFont="1" applyFill="1" applyBorder="1" applyAlignment="1">
      <alignment horizontal="center" vertical="center" wrapText="1"/>
    </xf>
    <xf numFmtId="49" fontId="47" fillId="15" borderId="9" xfId="0" applyNumberFormat="1" applyFont="1" applyFill="1" applyBorder="1" applyAlignment="1">
      <alignment horizontal="center" vertical="top" wrapText="1"/>
    </xf>
    <xf numFmtId="4" fontId="47" fillId="15" borderId="9" xfId="0" applyNumberFormat="1" applyFont="1" applyFill="1" applyBorder="1" applyAlignment="1">
      <alignment horizontal="center" vertical="center" wrapText="1"/>
    </xf>
    <xf numFmtId="0" fontId="47" fillId="15" borderId="9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4" fontId="47" fillId="0" borderId="1" xfId="0" applyNumberFormat="1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" fontId="47" fillId="0" borderId="1" xfId="0" applyNumberFormat="1" applyFont="1" applyBorder="1" applyAlignment="1">
      <alignment horizontal="center" vertical="center"/>
    </xf>
    <xf numFmtId="4" fontId="47" fillId="0" borderId="1" xfId="0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ont="1" applyBorder="1"/>
    <xf numFmtId="0" fontId="0" fillId="0" borderId="24" xfId="0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0" fillId="12" borderId="0" xfId="0" applyFont="1" applyFill="1"/>
    <xf numFmtId="0" fontId="8" fillId="12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10" borderId="1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6" fillId="10" borderId="15" xfId="0" applyFont="1" applyFill="1" applyBorder="1" applyAlignment="1">
      <alignment horizontal="center"/>
    </xf>
    <xf numFmtId="0" fontId="26" fillId="10" borderId="14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right"/>
    </xf>
    <xf numFmtId="0" fontId="32" fillId="0" borderId="0" xfId="0" applyFont="1" applyBorder="1" applyAlignment="1"/>
    <xf numFmtId="0" fontId="18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1" fillId="2" borderId="0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6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41" fillId="2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 vertical="center"/>
    </xf>
    <xf numFmtId="0" fontId="43" fillId="6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8" fillId="12" borderId="0" xfId="0" applyFont="1" applyFill="1" applyBorder="1" applyAlignment="1">
      <alignment horizontal="center" vertical="center"/>
    </xf>
    <xf numFmtId="15" fontId="47" fillId="0" borderId="28" xfId="0" applyNumberFormat="1" applyFont="1" applyBorder="1" applyAlignment="1">
      <alignment horizontal="center" vertical="center" wrapText="1"/>
    </xf>
    <xf numFmtId="15" fontId="47" fillId="0" borderId="23" xfId="0" applyNumberFormat="1" applyFont="1" applyBorder="1" applyAlignment="1">
      <alignment horizontal="center" vertical="center" wrapText="1"/>
    </xf>
    <xf numFmtId="15" fontId="47" fillId="0" borderId="28" xfId="0" applyNumberFormat="1" applyFont="1" applyBorder="1" applyAlignment="1">
      <alignment horizontal="center" vertical="center"/>
    </xf>
    <xf numFmtId="15" fontId="47" fillId="0" borderId="23" xfId="0" applyNumberFormat="1" applyFont="1" applyBorder="1" applyAlignment="1">
      <alignment horizontal="center" vertical="center"/>
    </xf>
    <xf numFmtId="0" fontId="48" fillId="12" borderId="3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49" fontId="47" fillId="15" borderId="29" xfId="0" applyNumberFormat="1" applyFont="1" applyFill="1" applyBorder="1" applyAlignment="1">
      <alignment horizontal="center" vertical="top" wrapText="1"/>
    </xf>
    <xf numFmtId="49" fontId="47" fillId="15" borderId="22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12" borderId="0" xfId="0" applyFont="1" applyFill="1" applyBorder="1" applyAlignment="1">
      <alignment horizontal="center"/>
    </xf>
    <xf numFmtId="0" fontId="48" fillId="15" borderId="30" xfId="0" applyFont="1" applyFill="1" applyBorder="1" applyAlignment="1">
      <alignment horizontal="center" vertical="center" wrapText="1"/>
    </xf>
    <xf numFmtId="0" fontId="48" fillId="15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Moneda 2" xfId="1"/>
    <cellStyle name="Normal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1270000</xdr:colOff>
      <xdr:row>0</xdr:row>
      <xdr:rowOff>190500</xdr:rowOff>
    </xdr:from>
    <xdr:to>
      <xdr:col>8</xdr:col>
      <xdr:colOff>1127872</xdr:colOff>
      <xdr:row>6</xdr:row>
      <xdr:rowOff>107387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80750" y="190500"/>
          <a:ext cx="1270747" cy="140913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936626</xdr:colOff>
      <xdr:row>0</xdr:row>
      <xdr:rowOff>365124</xdr:rowOff>
    </xdr:from>
    <xdr:ext cx="1487022" cy="1650867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6376" y="365124"/>
          <a:ext cx="1487022" cy="165086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75078</xdr:colOff>
      <xdr:row>0</xdr:row>
      <xdr:rowOff>142875</xdr:rowOff>
    </xdr:from>
    <xdr:ext cx="1347202" cy="153807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1078" y="142875"/>
          <a:ext cx="1347202" cy="153807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75078</xdr:colOff>
      <xdr:row>0</xdr:row>
      <xdr:rowOff>142875</xdr:rowOff>
    </xdr:from>
    <xdr:ext cx="1344147" cy="14922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1078" y="142875"/>
          <a:ext cx="1344147" cy="1492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75078</xdr:colOff>
      <xdr:row>0</xdr:row>
      <xdr:rowOff>142875</xdr:rowOff>
    </xdr:from>
    <xdr:ext cx="1344147" cy="139700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1078" y="142875"/>
          <a:ext cx="1344147" cy="1397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75078</xdr:colOff>
      <xdr:row>0</xdr:row>
      <xdr:rowOff>142875</xdr:rowOff>
    </xdr:from>
    <xdr:ext cx="1341823" cy="148876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66478" y="142875"/>
          <a:ext cx="1341823" cy="14887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88510</xdr:colOff>
      <xdr:row>0</xdr:row>
      <xdr:rowOff>157758</xdr:rowOff>
    </xdr:from>
    <xdr:ext cx="943763" cy="10477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46752" y="157758"/>
          <a:ext cx="943763" cy="1047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762000</xdr:colOff>
      <xdr:row>2</xdr:row>
      <xdr:rowOff>9525</xdr:rowOff>
    </xdr:from>
    <xdr:ext cx="771525" cy="856534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91150" y="676275"/>
          <a:ext cx="771525" cy="8565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269875</xdr:colOff>
      <xdr:row>0</xdr:row>
      <xdr:rowOff>0</xdr:rowOff>
    </xdr:from>
    <xdr:ext cx="1428750" cy="1219201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59375" y="0"/>
          <a:ext cx="1428750" cy="1219201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</xdr:colOff>
      <xdr:row>0</xdr:row>
      <xdr:rowOff>66675</xdr:rowOff>
    </xdr:from>
    <xdr:ext cx="1323975" cy="12763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57950" y="66675"/>
          <a:ext cx="1323975" cy="1276350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75078</xdr:colOff>
      <xdr:row>0</xdr:row>
      <xdr:rowOff>142875</xdr:rowOff>
    </xdr:from>
    <xdr:ext cx="1344147" cy="14922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971678" y="142875"/>
          <a:ext cx="1344147" cy="1492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495551</xdr:colOff>
      <xdr:row>0</xdr:row>
      <xdr:rowOff>95250</xdr:rowOff>
    </xdr:from>
    <xdr:ext cx="1126080" cy="125015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22707" y="95250"/>
          <a:ext cx="1126080" cy="125015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383070</xdr:colOff>
      <xdr:row>0</xdr:row>
      <xdr:rowOff>0</xdr:rowOff>
    </xdr:from>
    <xdr:to>
      <xdr:col>7</xdr:col>
      <xdr:colOff>57150</xdr:colOff>
      <xdr:row>3</xdr:row>
      <xdr:rowOff>167307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83870" y="0"/>
          <a:ext cx="1179030" cy="105313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75078</xdr:colOff>
      <xdr:row>0</xdr:row>
      <xdr:rowOff>142875</xdr:rowOff>
    </xdr:from>
    <xdr:to>
      <xdr:col>9</xdr:col>
      <xdr:colOff>371475</xdr:colOff>
      <xdr:row>6</xdr:row>
      <xdr:rowOff>63500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457078" y="142875"/>
          <a:ext cx="1344147" cy="1492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75078</xdr:colOff>
      <xdr:row>0</xdr:row>
      <xdr:rowOff>142875</xdr:rowOff>
    </xdr:from>
    <xdr:ext cx="1344147" cy="14922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800478" y="142875"/>
          <a:ext cx="1344147" cy="1492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141172</xdr:colOff>
      <xdr:row>0</xdr:row>
      <xdr:rowOff>189439</xdr:rowOff>
    </xdr:from>
    <xdr:to>
      <xdr:col>1</xdr:col>
      <xdr:colOff>533400</xdr:colOff>
      <xdr:row>5</xdr:row>
      <xdr:rowOff>148183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1172" y="189439"/>
          <a:ext cx="1135178" cy="119699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8</xdr:col>
      <xdr:colOff>198902</xdr:colOff>
      <xdr:row>0</xdr:row>
      <xdr:rowOff>47624</xdr:rowOff>
    </xdr:from>
    <xdr:to>
      <xdr:col>8</xdr:col>
      <xdr:colOff>1543049</xdr:colOff>
      <xdr:row>5</xdr:row>
      <xdr:rowOff>241243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80627" y="47624"/>
          <a:ext cx="1344147" cy="143186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1644386</xdr:colOff>
      <xdr:row>0</xdr:row>
      <xdr:rowOff>95249</xdr:rowOff>
    </xdr:from>
    <xdr:ext cx="1204172" cy="735860"/>
    <xdr:pic>
      <xdr:nvPicPr>
        <xdr:cNvPr id="2" name="1 Imagen" descr="C:\Users\Francisco\Documents\LOGO GOBIERNO CIUDADAN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68911" y="95249"/>
          <a:ext cx="1204172" cy="7358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1654969</xdr:colOff>
      <xdr:row>18</xdr:row>
      <xdr:rowOff>71438</xdr:rowOff>
    </xdr:from>
    <xdr:ext cx="1204172" cy="735860"/>
    <xdr:pic>
      <xdr:nvPicPr>
        <xdr:cNvPr id="3" name="2 Imagen" descr="C:\Users\Francisco\Documents\LOGO GOBIERNO CIUDADAN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69969" y="3690938"/>
          <a:ext cx="1204172" cy="7358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1654968</xdr:colOff>
      <xdr:row>37</xdr:row>
      <xdr:rowOff>119062</xdr:rowOff>
    </xdr:from>
    <xdr:ext cx="1204172" cy="797719"/>
    <xdr:pic>
      <xdr:nvPicPr>
        <xdr:cNvPr id="4" name="3 Imagen" descr="C:\Users\Francisco\Documents\LOGO GOBIERNO CIUDADAN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69968" y="7358062"/>
          <a:ext cx="1204172" cy="79771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1654968</xdr:colOff>
      <xdr:row>51</xdr:row>
      <xdr:rowOff>107156</xdr:rowOff>
    </xdr:from>
    <xdr:ext cx="1204172" cy="735860"/>
    <xdr:pic>
      <xdr:nvPicPr>
        <xdr:cNvPr id="5" name="4 Imagen" descr="C:\Users\Francisco\Documents\LOGO GOBIERNO CIUDADAN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69968" y="10775156"/>
          <a:ext cx="1204172" cy="7358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1702594</xdr:colOff>
      <xdr:row>64</xdr:row>
      <xdr:rowOff>35717</xdr:rowOff>
    </xdr:from>
    <xdr:ext cx="1204172" cy="735860"/>
    <xdr:pic>
      <xdr:nvPicPr>
        <xdr:cNvPr id="6" name="5 Imagen" descr="C:\Users\Francisco\Documents\LOGO GOBIERNO CIUDADAN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69969" y="13180217"/>
          <a:ext cx="1204172" cy="7358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581774</xdr:colOff>
      <xdr:row>0</xdr:row>
      <xdr:rowOff>101612</xdr:rowOff>
    </xdr:from>
    <xdr:ext cx="1385374" cy="1676366"/>
    <xdr:pic>
      <xdr:nvPicPr>
        <xdr:cNvPr id="2" name="1 Imagen" descr="C:\Users\Presidente\Desktop\H. Ayuntamiento 15-18\Logo\LOGO GOBIERNO CIUDADAN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774" y="101612"/>
          <a:ext cx="1385374" cy="167636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86805</xdr:colOff>
      <xdr:row>0</xdr:row>
      <xdr:rowOff>133350</xdr:rowOff>
    </xdr:from>
    <xdr:ext cx="1299938" cy="1458686"/>
    <xdr:pic>
      <xdr:nvPicPr>
        <xdr:cNvPr id="2" name="Picture 15" descr="https://lh3.googleusercontent.com/-R0u103U4CYc/Vsum_biisqI/AAAAAAAAazA/EjBWHMkAjRg/s1600/12728869_187089884985313_718313972368190323_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82805" y="133350"/>
          <a:ext cx="1299938" cy="14586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75078</xdr:colOff>
      <xdr:row>0</xdr:row>
      <xdr:rowOff>142875</xdr:rowOff>
    </xdr:from>
    <xdr:ext cx="1344147" cy="14922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1078" y="142875"/>
          <a:ext cx="1344147" cy="1492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75078</xdr:colOff>
      <xdr:row>0</xdr:row>
      <xdr:rowOff>142875</xdr:rowOff>
    </xdr:from>
    <xdr:to>
      <xdr:col>9</xdr:col>
      <xdr:colOff>371475</xdr:colOff>
      <xdr:row>6</xdr:row>
      <xdr:rowOff>63500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447553" y="142875"/>
          <a:ext cx="1344147" cy="1492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356211</xdr:colOff>
      <xdr:row>0</xdr:row>
      <xdr:rowOff>89960</xdr:rowOff>
    </xdr:from>
    <xdr:ext cx="1130746" cy="126470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09461" y="89960"/>
          <a:ext cx="1130746" cy="12647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127000</xdr:colOff>
      <xdr:row>0</xdr:row>
      <xdr:rowOff>142875</xdr:rowOff>
    </xdr:from>
    <xdr:ext cx="1344147" cy="14922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23000" y="142875"/>
          <a:ext cx="1344147" cy="1492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6"/>
  <sheetViews>
    <sheetView tabSelected="1" zoomScale="60" zoomScaleNormal="60" workbookViewId="0">
      <selection activeCell="A42" sqref="A42:C42"/>
    </sheetView>
  </sheetViews>
  <sheetFormatPr baseColWidth="10" defaultColWidth="14.7109375" defaultRowHeight="15"/>
  <cols>
    <col min="1" max="1" width="19.140625" style="164" customWidth="1"/>
    <col min="2" max="2" width="27.140625" style="164" customWidth="1"/>
    <col min="3" max="3" width="22.85546875" style="164" customWidth="1"/>
    <col min="4" max="4" width="18.5703125" style="164" customWidth="1"/>
    <col min="5" max="5" width="26.42578125" style="164" customWidth="1"/>
    <col min="6" max="6" width="15.5703125" style="164" customWidth="1"/>
    <col min="7" max="7" width="17.7109375" style="164" customWidth="1"/>
    <col min="8" max="8" width="21.28515625" style="164" customWidth="1"/>
    <col min="9" max="9" width="26.7109375" style="164" customWidth="1"/>
    <col min="10" max="10" width="19.140625" style="164" customWidth="1"/>
    <col min="11" max="16384" width="14.7109375" style="164"/>
  </cols>
  <sheetData>
    <row r="1" spans="1:10" ht="26.25">
      <c r="C1" s="393" t="s">
        <v>355</v>
      </c>
      <c r="D1" s="393"/>
      <c r="E1" s="393"/>
      <c r="F1" s="393"/>
      <c r="G1" s="393"/>
      <c r="H1" s="277"/>
    </row>
    <row r="2" spans="1:10" ht="26.25">
      <c r="C2" s="393" t="s">
        <v>27</v>
      </c>
      <c r="D2" s="393"/>
      <c r="E2" s="393"/>
      <c r="F2" s="393"/>
      <c r="G2" s="277"/>
      <c r="H2" s="277"/>
    </row>
    <row r="3" spans="1:10" ht="15.75">
      <c r="A3" s="394" t="s">
        <v>758</v>
      </c>
      <c r="B3" s="394"/>
      <c r="C3" s="394"/>
      <c r="D3" s="394"/>
      <c r="E3" s="280"/>
      <c r="F3" s="280"/>
      <c r="G3" s="280"/>
    </row>
    <row r="4" spans="1:10" ht="15.75">
      <c r="A4" s="394" t="s">
        <v>759</v>
      </c>
      <c r="B4" s="394"/>
      <c r="C4" s="394"/>
      <c r="D4" s="394"/>
      <c r="E4" s="394"/>
      <c r="F4" s="394"/>
      <c r="G4" s="394"/>
    </row>
    <row r="5" spans="1:10" ht="15.75">
      <c r="A5" s="394" t="s">
        <v>760</v>
      </c>
      <c r="B5" s="394"/>
      <c r="C5" s="394"/>
      <c r="D5" s="394"/>
      <c r="E5" s="280"/>
      <c r="F5" s="280"/>
      <c r="G5" s="280"/>
    </row>
    <row r="6" spans="1:10" ht="15.75">
      <c r="A6" s="281"/>
      <c r="B6" s="281"/>
      <c r="C6" s="281"/>
      <c r="D6" s="281"/>
      <c r="E6" s="280"/>
      <c r="F6" s="280"/>
      <c r="G6" s="280"/>
    </row>
    <row r="7" spans="1:10" ht="26.25">
      <c r="A7" s="277"/>
      <c r="B7" s="277"/>
      <c r="D7" s="392" t="s">
        <v>0</v>
      </c>
      <c r="E7" s="392"/>
      <c r="F7" s="392"/>
    </row>
    <row r="8" spans="1:10" ht="63">
      <c r="A8" s="161" t="s">
        <v>1</v>
      </c>
      <c r="B8" s="161" t="s">
        <v>2</v>
      </c>
      <c r="C8" s="161" t="s">
        <v>3</v>
      </c>
      <c r="D8" s="161" t="s">
        <v>4</v>
      </c>
      <c r="E8" s="161" t="s">
        <v>5</v>
      </c>
      <c r="F8" s="161" t="s">
        <v>6</v>
      </c>
      <c r="G8" s="161" t="s">
        <v>7</v>
      </c>
      <c r="H8" s="161" t="s">
        <v>8</v>
      </c>
      <c r="I8" s="161" t="s">
        <v>9</v>
      </c>
      <c r="J8" s="161" t="s">
        <v>10</v>
      </c>
    </row>
    <row r="9" spans="1:10" ht="45">
      <c r="A9" s="148">
        <v>42297</v>
      </c>
      <c r="B9" s="174" t="s">
        <v>709</v>
      </c>
      <c r="C9" s="276">
        <v>1</v>
      </c>
      <c r="D9" s="276" t="s">
        <v>632</v>
      </c>
      <c r="E9" s="175" t="s">
        <v>735</v>
      </c>
      <c r="F9" s="276">
        <v>3200</v>
      </c>
      <c r="G9" s="276" t="s">
        <v>648</v>
      </c>
      <c r="H9" s="150"/>
      <c r="I9" s="150" t="s">
        <v>981</v>
      </c>
      <c r="J9" s="150"/>
    </row>
    <row r="10" spans="1:10" ht="60">
      <c r="A10" s="148">
        <v>42297</v>
      </c>
      <c r="B10" s="174" t="s">
        <v>738</v>
      </c>
      <c r="C10" s="276">
        <v>1</v>
      </c>
      <c r="D10" s="276" t="s">
        <v>632</v>
      </c>
      <c r="E10" s="175" t="s">
        <v>737</v>
      </c>
      <c r="F10" s="276">
        <v>1800</v>
      </c>
      <c r="G10" s="276" t="s">
        <v>648</v>
      </c>
      <c r="H10" s="150"/>
      <c r="I10" s="150" t="s">
        <v>853</v>
      </c>
      <c r="J10" s="150"/>
    </row>
    <row r="11" spans="1:10" ht="30">
      <c r="A11" s="148">
        <v>42297</v>
      </c>
      <c r="B11" s="174" t="s">
        <v>709</v>
      </c>
      <c r="C11" s="276">
        <v>1</v>
      </c>
      <c r="D11" s="276" t="s">
        <v>632</v>
      </c>
      <c r="E11" s="175" t="s">
        <v>739</v>
      </c>
      <c r="F11" s="276">
        <v>1500</v>
      </c>
      <c r="G11" s="276" t="s">
        <v>467</v>
      </c>
      <c r="H11" s="150"/>
      <c r="I11" s="150" t="s">
        <v>981</v>
      </c>
      <c r="J11" s="150"/>
    </row>
    <row r="12" spans="1:10" ht="30">
      <c r="A12" s="148">
        <v>42297</v>
      </c>
      <c r="B12" s="174" t="s">
        <v>709</v>
      </c>
      <c r="C12" s="276">
        <v>1</v>
      </c>
      <c r="D12" s="276" t="s">
        <v>632</v>
      </c>
      <c r="E12" s="175" t="s">
        <v>740</v>
      </c>
      <c r="F12" s="276">
        <v>500</v>
      </c>
      <c r="G12" s="276" t="s">
        <v>762</v>
      </c>
      <c r="H12" s="150"/>
      <c r="I12" s="150" t="s">
        <v>981</v>
      </c>
      <c r="J12" s="150"/>
    </row>
    <row r="13" spans="1:10" ht="45">
      <c r="A13" s="148">
        <v>42297</v>
      </c>
      <c r="B13" s="174" t="s">
        <v>709</v>
      </c>
      <c r="C13" s="276">
        <v>1</v>
      </c>
      <c r="D13" s="276" t="s">
        <v>632</v>
      </c>
      <c r="E13" s="175" t="s">
        <v>740</v>
      </c>
      <c r="F13" s="276">
        <v>500</v>
      </c>
      <c r="G13" s="276" t="s">
        <v>467</v>
      </c>
      <c r="H13" s="150"/>
      <c r="I13" s="150" t="s">
        <v>853</v>
      </c>
      <c r="J13" s="150"/>
    </row>
    <row r="14" spans="1:10" ht="60">
      <c r="A14" s="148">
        <v>42297</v>
      </c>
      <c r="B14" s="174" t="s">
        <v>709</v>
      </c>
      <c r="C14" s="276">
        <v>2</v>
      </c>
      <c r="D14" s="276" t="s">
        <v>632</v>
      </c>
      <c r="E14" s="175" t="s">
        <v>742</v>
      </c>
      <c r="F14" s="174" t="s">
        <v>743</v>
      </c>
      <c r="G14" s="276" t="s">
        <v>467</v>
      </c>
      <c r="H14" s="150"/>
      <c r="I14" s="150" t="s">
        <v>981</v>
      </c>
      <c r="J14" s="150"/>
    </row>
    <row r="15" spans="1:10" ht="60">
      <c r="A15" s="148">
        <v>42297</v>
      </c>
      <c r="B15" s="174" t="s">
        <v>709</v>
      </c>
      <c r="C15" s="276">
        <v>1</v>
      </c>
      <c r="D15" s="276" t="s">
        <v>632</v>
      </c>
      <c r="E15" s="175" t="s">
        <v>847</v>
      </c>
      <c r="F15" s="276">
        <v>380</v>
      </c>
      <c r="G15" s="276" t="s">
        <v>648</v>
      </c>
      <c r="H15" s="150"/>
      <c r="I15" s="150" t="s">
        <v>981</v>
      </c>
      <c r="J15" s="150"/>
    </row>
    <row r="16" spans="1:10" ht="30">
      <c r="A16" s="148">
        <v>42515</v>
      </c>
      <c r="B16" s="174" t="s">
        <v>709</v>
      </c>
      <c r="C16" s="276">
        <v>1</v>
      </c>
      <c r="D16" s="276" t="s">
        <v>632</v>
      </c>
      <c r="E16" s="276" t="s">
        <v>764</v>
      </c>
      <c r="F16" s="276"/>
      <c r="G16" s="276" t="s">
        <v>467</v>
      </c>
      <c r="H16" s="150"/>
      <c r="I16" s="150" t="s">
        <v>981</v>
      </c>
      <c r="J16" s="150"/>
    </row>
    <row r="17" spans="1:10" ht="60">
      <c r="A17" s="148">
        <v>42510</v>
      </c>
      <c r="B17" s="174" t="s">
        <v>765</v>
      </c>
      <c r="C17" s="276">
        <v>2</v>
      </c>
      <c r="D17" s="276" t="s">
        <v>632</v>
      </c>
      <c r="E17" s="276" t="s">
        <v>766</v>
      </c>
      <c r="F17" s="276"/>
      <c r="G17" s="276" t="s">
        <v>648</v>
      </c>
      <c r="H17" s="150"/>
      <c r="I17" s="150" t="s">
        <v>981</v>
      </c>
      <c r="J17" s="150"/>
    </row>
    <row r="18" spans="1:10" ht="45">
      <c r="A18" s="148">
        <v>42297</v>
      </c>
      <c r="B18" s="174" t="s">
        <v>709</v>
      </c>
      <c r="C18" s="276">
        <v>1</v>
      </c>
      <c r="D18" s="276" t="s">
        <v>632</v>
      </c>
      <c r="E18" s="276" t="s">
        <v>745</v>
      </c>
      <c r="F18" s="276">
        <v>68</v>
      </c>
      <c r="G18" s="276" t="s">
        <v>736</v>
      </c>
      <c r="H18" s="276"/>
      <c r="I18" s="276" t="s">
        <v>761</v>
      </c>
      <c r="J18" s="276"/>
    </row>
    <row r="19" spans="1:10">
      <c r="A19" s="278"/>
      <c r="B19" s="278"/>
      <c r="C19" s="278"/>
      <c r="D19" s="278"/>
      <c r="E19" s="278"/>
      <c r="F19" s="278"/>
      <c r="G19" s="278"/>
      <c r="H19" s="278"/>
      <c r="I19" s="278"/>
      <c r="J19" s="278"/>
    </row>
    <row r="20" spans="1:10" ht="27.75">
      <c r="A20" s="277"/>
      <c r="B20" s="277"/>
      <c r="C20" s="395" t="s">
        <v>11</v>
      </c>
      <c r="D20" s="395"/>
      <c r="E20" s="395"/>
      <c r="F20" s="395"/>
      <c r="G20" s="395"/>
      <c r="H20" s="395"/>
    </row>
    <row r="21" spans="1:10" ht="47.25">
      <c r="A21" s="161" t="s">
        <v>1</v>
      </c>
      <c r="B21" s="161" t="s">
        <v>12</v>
      </c>
      <c r="C21" s="161" t="s">
        <v>3</v>
      </c>
      <c r="D21" s="161" t="s">
        <v>4</v>
      </c>
      <c r="E21" s="161" t="s">
        <v>5</v>
      </c>
      <c r="F21" s="161" t="s">
        <v>13</v>
      </c>
      <c r="G21" s="161" t="s">
        <v>14</v>
      </c>
      <c r="H21" s="161" t="s">
        <v>8</v>
      </c>
      <c r="I21" s="161" t="s">
        <v>9</v>
      </c>
      <c r="J21" s="161" t="s">
        <v>10</v>
      </c>
    </row>
    <row r="22" spans="1:10" ht="48.75" customHeight="1">
      <c r="A22" s="155">
        <v>42297</v>
      </c>
      <c r="B22" s="174" t="s">
        <v>744</v>
      </c>
      <c r="C22" s="276">
        <v>1</v>
      </c>
      <c r="D22" s="276" t="s">
        <v>632</v>
      </c>
      <c r="E22" s="276" t="s">
        <v>748</v>
      </c>
      <c r="F22" s="276">
        <v>0</v>
      </c>
      <c r="G22" s="276" t="s">
        <v>467</v>
      </c>
      <c r="H22" s="149"/>
      <c r="I22" s="149" t="s">
        <v>981</v>
      </c>
      <c r="J22" s="149"/>
    </row>
    <row r="24" spans="1:10" ht="26.25">
      <c r="A24" s="277"/>
      <c r="B24" s="277"/>
      <c r="C24" s="392" t="s">
        <v>326</v>
      </c>
      <c r="D24" s="392"/>
      <c r="E24" s="392"/>
      <c r="F24" s="392"/>
      <c r="G24" s="392"/>
      <c r="H24" s="392"/>
    </row>
    <row r="25" spans="1:10" ht="47.25">
      <c r="A25" s="161" t="s">
        <v>1</v>
      </c>
      <c r="B25" s="161" t="s">
        <v>12</v>
      </c>
      <c r="C25" s="161" t="s">
        <v>3</v>
      </c>
      <c r="D25" s="161" t="s">
        <v>4</v>
      </c>
      <c r="E25" s="161" t="s">
        <v>5</v>
      </c>
      <c r="F25" s="161" t="s">
        <v>13</v>
      </c>
      <c r="G25" s="161" t="s">
        <v>14</v>
      </c>
      <c r="H25" s="161" t="s">
        <v>8</v>
      </c>
      <c r="I25" s="161" t="s">
        <v>9</v>
      </c>
      <c r="J25" s="161" t="s">
        <v>10</v>
      </c>
    </row>
    <row r="26" spans="1:10" ht="30">
      <c r="A26" s="148">
        <v>42297</v>
      </c>
      <c r="B26" s="174" t="s">
        <v>744</v>
      </c>
      <c r="C26" s="276">
        <v>1</v>
      </c>
      <c r="D26" s="276" t="s">
        <v>632</v>
      </c>
      <c r="E26" s="276" t="s">
        <v>848</v>
      </c>
      <c r="F26" s="276">
        <v>497</v>
      </c>
      <c r="G26" s="276" t="s">
        <v>736</v>
      </c>
      <c r="H26" s="276"/>
      <c r="I26" s="276" t="s">
        <v>981</v>
      </c>
      <c r="J26" s="276"/>
    </row>
    <row r="27" spans="1:10" ht="45">
      <c r="A27" s="148">
        <v>42297</v>
      </c>
      <c r="B27" s="174" t="s">
        <v>709</v>
      </c>
      <c r="C27" s="276">
        <v>1</v>
      </c>
      <c r="D27" s="276" t="s">
        <v>632</v>
      </c>
      <c r="E27" s="276" t="s">
        <v>746</v>
      </c>
      <c r="F27" s="276" t="s">
        <v>747</v>
      </c>
      <c r="G27" s="276" t="s">
        <v>736</v>
      </c>
      <c r="H27" s="276"/>
      <c r="I27" s="276" t="s">
        <v>981</v>
      </c>
      <c r="J27" s="276"/>
    </row>
    <row r="28" spans="1:10" ht="45">
      <c r="A28" s="148">
        <v>42297</v>
      </c>
      <c r="B28" s="174" t="s">
        <v>744</v>
      </c>
      <c r="C28" s="276">
        <v>1</v>
      </c>
      <c r="D28" s="276" t="s">
        <v>632</v>
      </c>
      <c r="E28" s="276" t="s">
        <v>849</v>
      </c>
      <c r="F28" s="276">
        <v>800</v>
      </c>
      <c r="G28" s="276" t="s">
        <v>41</v>
      </c>
      <c r="H28" s="276"/>
      <c r="I28" s="276" t="s">
        <v>853</v>
      </c>
      <c r="J28" s="276"/>
    </row>
    <row r="29" spans="1:10" ht="60">
      <c r="A29" s="148">
        <v>42297</v>
      </c>
      <c r="B29" s="174" t="s">
        <v>738</v>
      </c>
      <c r="C29" s="276">
        <v>1</v>
      </c>
      <c r="D29" s="276" t="s">
        <v>632</v>
      </c>
      <c r="E29" s="276" t="s">
        <v>749</v>
      </c>
      <c r="F29" s="276"/>
      <c r="G29" s="276" t="s">
        <v>736</v>
      </c>
      <c r="H29" s="276"/>
      <c r="I29" s="276" t="s">
        <v>981</v>
      </c>
      <c r="J29" s="276"/>
    </row>
    <row r="30" spans="1:10" ht="60">
      <c r="A30" s="148">
        <v>42297</v>
      </c>
      <c r="B30" s="174" t="s">
        <v>738</v>
      </c>
      <c r="C30" s="276">
        <v>1</v>
      </c>
      <c r="D30" s="276" t="s">
        <v>632</v>
      </c>
      <c r="E30" s="276" t="s">
        <v>850</v>
      </c>
      <c r="F30" s="276"/>
      <c r="G30" s="276" t="s">
        <v>741</v>
      </c>
      <c r="H30" s="276"/>
      <c r="I30" s="276" t="s">
        <v>981</v>
      </c>
      <c r="J30" s="276"/>
    </row>
    <row r="31" spans="1:10" ht="60">
      <c r="A31" s="148">
        <v>42297</v>
      </c>
      <c r="B31" s="174" t="s">
        <v>738</v>
      </c>
      <c r="C31" s="276">
        <v>1</v>
      </c>
      <c r="D31" s="276" t="s">
        <v>632</v>
      </c>
      <c r="E31" s="276" t="s">
        <v>750</v>
      </c>
      <c r="F31" s="276"/>
      <c r="G31" s="276" t="s">
        <v>736</v>
      </c>
      <c r="H31" s="276"/>
      <c r="I31" s="276" t="s">
        <v>981</v>
      </c>
      <c r="J31" s="276"/>
    </row>
    <row r="32" spans="1:10" ht="75">
      <c r="A32" s="148">
        <v>42297</v>
      </c>
      <c r="B32" s="174" t="s">
        <v>752</v>
      </c>
      <c r="C32" s="276">
        <v>1</v>
      </c>
      <c r="D32" s="276" t="s">
        <v>632</v>
      </c>
      <c r="E32" s="276" t="s">
        <v>751</v>
      </c>
      <c r="F32" s="276"/>
      <c r="G32" s="276" t="s">
        <v>736</v>
      </c>
      <c r="H32" s="276"/>
      <c r="I32" s="276" t="s">
        <v>853</v>
      </c>
      <c r="J32" s="276"/>
    </row>
    <row r="33" spans="1:10" ht="75">
      <c r="A33" s="148">
        <v>42297</v>
      </c>
      <c r="B33" s="174" t="s">
        <v>752</v>
      </c>
      <c r="C33" s="276">
        <v>1</v>
      </c>
      <c r="D33" s="276" t="s">
        <v>632</v>
      </c>
      <c r="E33" s="276" t="s">
        <v>753</v>
      </c>
      <c r="F33" s="276"/>
      <c r="G33" s="276" t="s">
        <v>736</v>
      </c>
      <c r="H33" s="276"/>
      <c r="I33" s="276" t="s">
        <v>853</v>
      </c>
      <c r="J33" s="276"/>
    </row>
    <row r="34" spans="1:10" ht="45">
      <c r="A34" s="148">
        <v>42296</v>
      </c>
      <c r="B34" s="174" t="s">
        <v>709</v>
      </c>
      <c r="C34" s="276">
        <v>0</v>
      </c>
      <c r="D34" s="276" t="s">
        <v>632</v>
      </c>
      <c r="E34" s="276" t="s">
        <v>852</v>
      </c>
      <c r="F34" s="276"/>
      <c r="G34" s="276" t="s">
        <v>736</v>
      </c>
      <c r="H34" s="276"/>
      <c r="I34" s="276" t="s">
        <v>853</v>
      </c>
      <c r="J34" s="276"/>
    </row>
    <row r="35" spans="1:10" ht="54.75" customHeight="1">
      <c r="A35" s="148">
        <v>42297</v>
      </c>
      <c r="B35" s="174" t="s">
        <v>709</v>
      </c>
      <c r="C35" s="276">
        <v>1</v>
      </c>
      <c r="D35" s="276" t="s">
        <v>632</v>
      </c>
      <c r="E35" s="276" t="s">
        <v>851</v>
      </c>
      <c r="F35" s="276"/>
      <c r="G35" s="276" t="s">
        <v>736</v>
      </c>
      <c r="H35" s="276"/>
      <c r="I35" s="276" t="s">
        <v>981</v>
      </c>
      <c r="J35" s="276"/>
    </row>
    <row r="36" spans="1:10" ht="75">
      <c r="A36" s="148">
        <v>42297</v>
      </c>
      <c r="B36" s="174" t="s">
        <v>755</v>
      </c>
      <c r="C36" s="276">
        <v>1</v>
      </c>
      <c r="D36" s="276" t="s">
        <v>632</v>
      </c>
      <c r="E36" s="276" t="s">
        <v>754</v>
      </c>
      <c r="F36" s="276"/>
      <c r="G36" s="276" t="s">
        <v>736</v>
      </c>
      <c r="H36" s="276"/>
      <c r="I36" s="276" t="s">
        <v>853</v>
      </c>
      <c r="J36" s="276"/>
    </row>
    <row r="37" spans="1:10" ht="41.25" customHeight="1">
      <c r="A37" s="148">
        <v>42297</v>
      </c>
      <c r="B37" s="174" t="s">
        <v>744</v>
      </c>
      <c r="C37" s="276">
        <v>1</v>
      </c>
      <c r="D37" s="276" t="s">
        <v>632</v>
      </c>
      <c r="E37" s="276" t="s">
        <v>756</v>
      </c>
      <c r="F37" s="276">
        <v>2000</v>
      </c>
      <c r="G37" s="276" t="s">
        <v>736</v>
      </c>
      <c r="H37" s="276"/>
      <c r="I37" s="276" t="s">
        <v>981</v>
      </c>
      <c r="J37" s="276"/>
    </row>
    <row r="38" spans="1:10" ht="63.75" customHeight="1">
      <c r="A38" s="148">
        <v>42297</v>
      </c>
      <c r="B38" s="174" t="s">
        <v>744</v>
      </c>
      <c r="C38" s="276">
        <v>1</v>
      </c>
      <c r="D38" s="276" t="s">
        <v>632</v>
      </c>
      <c r="E38" s="276" t="s">
        <v>757</v>
      </c>
      <c r="F38" s="174">
        <v>3500</v>
      </c>
      <c r="G38" s="276" t="s">
        <v>736</v>
      </c>
      <c r="H38" s="276"/>
      <c r="I38" s="276" t="s">
        <v>981</v>
      </c>
      <c r="J38" s="276"/>
    </row>
    <row r="41" spans="1:10" ht="15.75">
      <c r="E41" s="277" t="s">
        <v>19</v>
      </c>
      <c r="F41" s="279"/>
    </row>
    <row r="42" spans="1:10" ht="15.75">
      <c r="A42" s="390" t="s">
        <v>1254</v>
      </c>
      <c r="B42" s="390"/>
      <c r="C42" s="390"/>
    </row>
    <row r="43" spans="1:10" ht="15.75">
      <c r="A43" s="390" t="s">
        <v>20</v>
      </c>
      <c r="B43" s="390"/>
      <c r="C43" s="390"/>
      <c r="F43" s="390" t="s">
        <v>22</v>
      </c>
      <c r="G43" s="390"/>
      <c r="I43" s="389" t="s">
        <v>763</v>
      </c>
      <c r="J43" s="389"/>
    </row>
    <row r="44" spans="1:10">
      <c r="F44" s="391" t="s">
        <v>26</v>
      </c>
      <c r="G44" s="391"/>
    </row>
    <row r="45" spans="1:10" ht="15.75">
      <c r="B45" s="277"/>
      <c r="I45" s="390" t="s">
        <v>23</v>
      </c>
      <c r="J45" s="390"/>
    </row>
    <row r="46" spans="1:10" ht="15.75">
      <c r="A46" s="277"/>
    </row>
  </sheetData>
  <mergeCells count="14">
    <mergeCell ref="D7:F7"/>
    <mergeCell ref="C2:F2"/>
    <mergeCell ref="A43:C43"/>
    <mergeCell ref="F43:G43"/>
    <mergeCell ref="C1:G1"/>
    <mergeCell ref="A3:D3"/>
    <mergeCell ref="A5:D5"/>
    <mergeCell ref="A4:G4"/>
    <mergeCell ref="C20:H20"/>
    <mergeCell ref="I43:J43"/>
    <mergeCell ref="I45:J45"/>
    <mergeCell ref="F44:G44"/>
    <mergeCell ref="C24:H24"/>
    <mergeCell ref="A42:C42"/>
  </mergeCells>
  <pageMargins left="0.7" right="0.7" top="0.75" bottom="0.75" header="0.3" footer="0.3"/>
  <pageSetup paperSize="19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8"/>
  <sheetViews>
    <sheetView topLeftCell="A37" zoomScaleSheetLayoutView="90" workbookViewId="0">
      <selection activeCell="A41" sqref="A41"/>
    </sheetView>
  </sheetViews>
  <sheetFormatPr baseColWidth="10" defaultColWidth="23.42578125" defaultRowHeight="15"/>
  <cols>
    <col min="1" max="1" width="14.7109375" style="1" customWidth="1"/>
    <col min="2" max="2" width="13.7109375" style="1" customWidth="1"/>
    <col min="3" max="3" width="11.42578125" style="1" customWidth="1"/>
    <col min="4" max="4" width="10.140625" style="1" customWidth="1"/>
    <col min="5" max="5" width="17.140625" style="1" customWidth="1"/>
    <col min="6" max="6" width="10.5703125" style="1" customWidth="1"/>
    <col min="7" max="7" width="12.42578125" style="1" customWidth="1"/>
    <col min="8" max="8" width="16.42578125" style="1" customWidth="1"/>
    <col min="9" max="9" width="28.42578125" style="1" bestFit="1" customWidth="1"/>
    <col min="10" max="10" width="7.140625" style="59" bestFit="1" customWidth="1"/>
    <col min="11" max="16384" width="23.42578125" style="1"/>
  </cols>
  <sheetData>
    <row r="1" spans="1:10" ht="26.25">
      <c r="A1" s="11"/>
      <c r="B1" s="11"/>
      <c r="C1" s="398" t="s">
        <v>355</v>
      </c>
      <c r="D1" s="398"/>
      <c r="E1" s="398"/>
      <c r="F1" s="398"/>
      <c r="G1" s="398"/>
      <c r="H1" s="398"/>
      <c r="I1" s="11"/>
    </row>
    <row r="2" spans="1:10" ht="26.25">
      <c r="C2" s="399" t="s">
        <v>27</v>
      </c>
      <c r="D2" s="399"/>
      <c r="E2" s="399"/>
      <c r="F2" s="399"/>
      <c r="G2" s="399"/>
      <c r="H2" s="399"/>
    </row>
    <row r="3" spans="1:10">
      <c r="A3" s="5" t="s">
        <v>571</v>
      </c>
      <c r="B3" s="5"/>
    </row>
    <row r="4" spans="1:10">
      <c r="A4" s="5" t="s">
        <v>570</v>
      </c>
      <c r="B4" s="5"/>
    </row>
    <row r="5" spans="1:10">
      <c r="A5" s="5" t="s">
        <v>569</v>
      </c>
      <c r="B5" s="5"/>
    </row>
    <row r="6" spans="1:10" ht="26.25">
      <c r="A6" s="5"/>
      <c r="B6" s="5"/>
      <c r="D6" s="396" t="s">
        <v>0</v>
      </c>
      <c r="E6" s="396"/>
      <c r="F6" s="396"/>
    </row>
    <row r="7" spans="1:10" s="59" customFormat="1" ht="60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</row>
    <row r="8" spans="1:10" s="80" customFormat="1" ht="30">
      <c r="A8" s="74" t="s">
        <v>557</v>
      </c>
      <c r="B8" s="74" t="s">
        <v>542</v>
      </c>
      <c r="C8" s="78">
        <v>1</v>
      </c>
      <c r="D8" s="74" t="s">
        <v>329</v>
      </c>
      <c r="E8" s="178" t="s">
        <v>568</v>
      </c>
      <c r="F8" s="179">
        <v>95</v>
      </c>
      <c r="G8" s="74" t="s">
        <v>446</v>
      </c>
      <c r="H8" s="74"/>
      <c r="I8" s="178" t="s">
        <v>540</v>
      </c>
      <c r="J8" s="116" t="s">
        <v>539</v>
      </c>
    </row>
    <row r="9" spans="1:10" s="80" customFormat="1" ht="30">
      <c r="A9" s="74" t="s">
        <v>557</v>
      </c>
      <c r="B9" s="74" t="s">
        <v>542</v>
      </c>
      <c r="C9" s="78">
        <v>1</v>
      </c>
      <c r="D9" s="74" t="s">
        <v>329</v>
      </c>
      <c r="E9" s="178" t="s">
        <v>567</v>
      </c>
      <c r="F9" s="179">
        <v>500</v>
      </c>
      <c r="G9" s="74" t="s">
        <v>446</v>
      </c>
      <c r="H9" s="74"/>
      <c r="I9" s="178" t="s">
        <v>540</v>
      </c>
      <c r="J9" s="116" t="s">
        <v>539</v>
      </c>
    </row>
    <row r="10" spans="1:10" s="80" customFormat="1" ht="30">
      <c r="A10" s="74" t="s">
        <v>557</v>
      </c>
      <c r="B10" s="74" t="s">
        <v>542</v>
      </c>
      <c r="C10" s="180">
        <v>1</v>
      </c>
      <c r="D10" s="181" t="s">
        <v>329</v>
      </c>
      <c r="E10" s="182" t="s">
        <v>566</v>
      </c>
      <c r="F10" s="179">
        <v>250</v>
      </c>
      <c r="G10" s="74" t="s">
        <v>446</v>
      </c>
      <c r="H10" s="74"/>
      <c r="I10" s="178" t="s">
        <v>550</v>
      </c>
      <c r="J10" s="116" t="s">
        <v>549</v>
      </c>
    </row>
    <row r="11" spans="1:10" s="80" customFormat="1" ht="30">
      <c r="A11" s="74" t="s">
        <v>557</v>
      </c>
      <c r="B11" s="74" t="s">
        <v>542</v>
      </c>
      <c r="C11" s="78">
        <v>1</v>
      </c>
      <c r="D11" s="74" t="s">
        <v>329</v>
      </c>
      <c r="E11" s="178" t="s">
        <v>565</v>
      </c>
      <c r="F11" s="179">
        <v>500</v>
      </c>
      <c r="G11" s="74" t="s">
        <v>446</v>
      </c>
      <c r="H11" s="74"/>
      <c r="I11" s="178" t="s">
        <v>540</v>
      </c>
      <c r="J11" s="116" t="s">
        <v>539</v>
      </c>
    </row>
    <row r="12" spans="1:10" s="80" customFormat="1" ht="30">
      <c r="A12" s="74" t="s">
        <v>557</v>
      </c>
      <c r="B12" s="74" t="s">
        <v>542</v>
      </c>
      <c r="C12" s="78">
        <v>1</v>
      </c>
      <c r="D12" s="74" t="s">
        <v>329</v>
      </c>
      <c r="E12" s="178" t="s">
        <v>564</v>
      </c>
      <c r="F12" s="179">
        <v>100</v>
      </c>
      <c r="G12" s="74" t="s">
        <v>470</v>
      </c>
      <c r="H12" s="74"/>
      <c r="I12" s="178" t="s">
        <v>550</v>
      </c>
      <c r="J12" s="116" t="s">
        <v>549</v>
      </c>
    </row>
    <row r="13" spans="1:10" s="80" customFormat="1" ht="60">
      <c r="A13" s="74" t="s">
        <v>557</v>
      </c>
      <c r="B13" s="74" t="s">
        <v>542</v>
      </c>
      <c r="C13" s="78">
        <v>2</v>
      </c>
      <c r="D13" s="74" t="s">
        <v>329</v>
      </c>
      <c r="E13" s="178" t="s">
        <v>978</v>
      </c>
      <c r="F13" s="179">
        <v>250</v>
      </c>
      <c r="G13" s="74" t="s">
        <v>470</v>
      </c>
      <c r="H13" s="74"/>
      <c r="I13" s="178" t="s">
        <v>550</v>
      </c>
      <c r="J13" s="116" t="s">
        <v>549</v>
      </c>
    </row>
    <row r="14" spans="1:10" s="80" customFormat="1" ht="45">
      <c r="A14" s="74" t="s">
        <v>557</v>
      </c>
      <c r="B14" s="74" t="s">
        <v>542</v>
      </c>
      <c r="C14" s="78">
        <v>1</v>
      </c>
      <c r="D14" s="74" t="s">
        <v>329</v>
      </c>
      <c r="E14" s="178" t="s">
        <v>563</v>
      </c>
      <c r="F14" s="179">
        <v>50</v>
      </c>
      <c r="G14" s="74" t="s">
        <v>446</v>
      </c>
      <c r="H14" s="74"/>
      <c r="I14" s="178" t="s">
        <v>540</v>
      </c>
      <c r="J14" s="116" t="s">
        <v>539</v>
      </c>
    </row>
    <row r="15" spans="1:10" s="80" customFormat="1" ht="30">
      <c r="A15" s="74" t="s">
        <v>557</v>
      </c>
      <c r="B15" s="74" t="s">
        <v>542</v>
      </c>
      <c r="C15" s="78">
        <v>1</v>
      </c>
      <c r="D15" s="74" t="s">
        <v>329</v>
      </c>
      <c r="E15" s="178" t="s">
        <v>562</v>
      </c>
      <c r="F15" s="179">
        <v>50</v>
      </c>
      <c r="G15" s="74" t="s">
        <v>470</v>
      </c>
      <c r="H15" s="74"/>
      <c r="I15" s="178" t="s">
        <v>550</v>
      </c>
      <c r="J15" s="116" t="s">
        <v>549</v>
      </c>
    </row>
    <row r="16" spans="1:10" s="80" customFormat="1" ht="30">
      <c r="A16" s="74" t="s">
        <v>557</v>
      </c>
      <c r="B16" s="74" t="s">
        <v>542</v>
      </c>
      <c r="C16" s="78">
        <v>1</v>
      </c>
      <c r="D16" s="74" t="s">
        <v>329</v>
      </c>
      <c r="E16" s="178" t="s">
        <v>561</v>
      </c>
      <c r="F16" s="179">
        <v>2000</v>
      </c>
      <c r="G16" s="74" t="s">
        <v>446</v>
      </c>
      <c r="H16" s="74"/>
      <c r="I16" s="178" t="s">
        <v>550</v>
      </c>
      <c r="J16" s="116" t="s">
        <v>549</v>
      </c>
    </row>
    <row r="17" spans="1:10" s="80" customFormat="1" ht="30">
      <c r="A17" s="74" t="s">
        <v>557</v>
      </c>
      <c r="B17" s="74" t="s">
        <v>542</v>
      </c>
      <c r="C17" s="180">
        <v>3</v>
      </c>
      <c r="D17" s="181" t="s">
        <v>329</v>
      </c>
      <c r="E17" s="182" t="s">
        <v>560</v>
      </c>
      <c r="F17" s="179">
        <v>150</v>
      </c>
      <c r="G17" s="74" t="s">
        <v>446</v>
      </c>
      <c r="H17" s="74"/>
      <c r="I17" s="178" t="s">
        <v>550</v>
      </c>
      <c r="J17" s="116" t="s">
        <v>549</v>
      </c>
    </row>
    <row r="18" spans="1:10" s="80" customFormat="1" ht="30">
      <c r="A18" s="74" t="s">
        <v>557</v>
      </c>
      <c r="B18" s="74" t="s">
        <v>542</v>
      </c>
      <c r="C18" s="78">
        <v>2</v>
      </c>
      <c r="D18" s="74" t="s">
        <v>329</v>
      </c>
      <c r="E18" s="178" t="s">
        <v>559</v>
      </c>
      <c r="F18" s="179">
        <v>700</v>
      </c>
      <c r="G18" s="74" t="s">
        <v>470</v>
      </c>
      <c r="H18" s="74"/>
      <c r="I18" s="178" t="s">
        <v>550</v>
      </c>
      <c r="J18" s="116" t="s">
        <v>549</v>
      </c>
    </row>
    <row r="19" spans="1:10" s="80" customFormat="1" ht="30">
      <c r="A19" s="74" t="s">
        <v>557</v>
      </c>
      <c r="B19" s="74" t="s">
        <v>542</v>
      </c>
      <c r="C19" s="180">
        <v>1</v>
      </c>
      <c r="D19" s="181" t="s">
        <v>329</v>
      </c>
      <c r="E19" s="182" t="s">
        <v>558</v>
      </c>
      <c r="F19" s="179">
        <v>1300</v>
      </c>
      <c r="G19" s="74" t="s">
        <v>446</v>
      </c>
      <c r="H19" s="74"/>
      <c r="I19" s="178" t="s">
        <v>550</v>
      </c>
      <c r="J19" s="116" t="s">
        <v>549</v>
      </c>
    </row>
    <row r="20" spans="1:10" s="80" customFormat="1" ht="30">
      <c r="A20" s="74" t="s">
        <v>557</v>
      </c>
      <c r="B20" s="74" t="s">
        <v>542</v>
      </c>
      <c r="C20" s="78">
        <v>1</v>
      </c>
      <c r="D20" s="74" t="s">
        <v>329</v>
      </c>
      <c r="E20" s="178" t="s">
        <v>556</v>
      </c>
      <c r="F20" s="179">
        <v>400</v>
      </c>
      <c r="G20" s="74" t="s">
        <v>470</v>
      </c>
      <c r="H20" s="78"/>
      <c r="I20" s="178" t="s">
        <v>550</v>
      </c>
      <c r="J20" s="116" t="s">
        <v>549</v>
      </c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114"/>
    </row>
    <row r="22" spans="1:10" ht="26.25">
      <c r="A22" s="5"/>
      <c r="B22" s="5"/>
      <c r="C22" s="396" t="s">
        <v>11</v>
      </c>
      <c r="D22" s="396"/>
      <c r="E22" s="396"/>
      <c r="F22" s="396"/>
      <c r="G22" s="396"/>
      <c r="H22" s="396"/>
      <c r="I22" s="396"/>
    </row>
    <row r="23" spans="1:10" ht="45">
      <c r="A23" s="14" t="s">
        <v>1</v>
      </c>
      <c r="B23" s="14" t="s">
        <v>12</v>
      </c>
      <c r="C23" s="14" t="s">
        <v>3</v>
      </c>
      <c r="D23" s="14" t="s">
        <v>4</v>
      </c>
      <c r="E23" s="14" t="s">
        <v>5</v>
      </c>
      <c r="F23" s="14" t="s">
        <v>13</v>
      </c>
      <c r="G23" s="14" t="s">
        <v>14</v>
      </c>
      <c r="H23" s="14" t="s">
        <v>8</v>
      </c>
      <c r="I23" s="14" t="s">
        <v>9</v>
      </c>
      <c r="J23" s="15" t="s">
        <v>10</v>
      </c>
    </row>
    <row r="24" spans="1:10" s="56" customFormat="1" ht="30">
      <c r="A24" s="116" t="s">
        <v>555</v>
      </c>
      <c r="B24" s="116" t="s">
        <v>542</v>
      </c>
      <c r="C24" s="47">
        <v>1</v>
      </c>
      <c r="D24" s="116" t="s">
        <v>320</v>
      </c>
      <c r="E24" s="75" t="s">
        <v>554</v>
      </c>
      <c r="F24" s="183">
        <v>200</v>
      </c>
      <c r="G24" s="116" t="s">
        <v>470</v>
      </c>
      <c r="H24" s="116" t="s">
        <v>553</v>
      </c>
      <c r="I24" s="116" t="s">
        <v>540</v>
      </c>
      <c r="J24" s="169" t="s">
        <v>539</v>
      </c>
    </row>
    <row r="25" spans="1:10" s="56" customFormat="1" ht="60">
      <c r="A25" s="116" t="s">
        <v>546</v>
      </c>
      <c r="B25" s="116" t="s">
        <v>542</v>
      </c>
      <c r="C25" s="47">
        <v>1</v>
      </c>
      <c r="D25" s="116" t="s">
        <v>320</v>
      </c>
      <c r="E25" s="75" t="s">
        <v>552</v>
      </c>
      <c r="F25" s="183">
        <v>150</v>
      </c>
      <c r="G25" s="116" t="s">
        <v>446</v>
      </c>
      <c r="H25" s="116" t="s">
        <v>551</v>
      </c>
      <c r="I25" s="116" t="s">
        <v>550</v>
      </c>
      <c r="J25" s="116" t="s">
        <v>549</v>
      </c>
    </row>
    <row r="27" spans="1:10" ht="26.25">
      <c r="A27" s="5"/>
      <c r="B27" s="424" t="s">
        <v>326</v>
      </c>
      <c r="C27" s="424"/>
      <c r="D27" s="424"/>
      <c r="E27" s="424"/>
      <c r="F27" s="424"/>
      <c r="G27" s="424"/>
      <c r="H27" s="424"/>
    </row>
    <row r="28" spans="1:10" ht="45">
      <c r="A28" s="14" t="s">
        <v>1</v>
      </c>
      <c r="B28" s="14" t="s">
        <v>12</v>
      </c>
      <c r="C28" s="14" t="s">
        <v>3</v>
      </c>
      <c r="D28" s="14" t="s">
        <v>4</v>
      </c>
      <c r="E28" s="14" t="s">
        <v>5</v>
      </c>
      <c r="F28" s="14" t="s">
        <v>13</v>
      </c>
      <c r="G28" s="14" t="s">
        <v>14</v>
      </c>
      <c r="H28" s="14" t="s">
        <v>8</v>
      </c>
      <c r="I28" s="14" t="s">
        <v>9</v>
      </c>
      <c r="J28" s="15" t="s">
        <v>10</v>
      </c>
    </row>
    <row r="29" spans="1:10" ht="60">
      <c r="A29" s="74" t="s">
        <v>546</v>
      </c>
      <c r="B29" s="122" t="s">
        <v>545</v>
      </c>
      <c r="C29" s="78">
        <v>1</v>
      </c>
      <c r="D29" s="74" t="s">
        <v>320</v>
      </c>
      <c r="E29" s="122" t="s">
        <v>548</v>
      </c>
      <c r="F29" s="179">
        <v>150</v>
      </c>
      <c r="G29" s="74" t="s">
        <v>470</v>
      </c>
      <c r="H29" s="78" t="s">
        <v>980</v>
      </c>
      <c r="I29" s="178" t="s">
        <v>540</v>
      </c>
      <c r="J29" s="116" t="s">
        <v>539</v>
      </c>
    </row>
    <row r="30" spans="1:10" ht="30">
      <c r="A30" s="74" t="s">
        <v>546</v>
      </c>
      <c r="B30" s="122" t="s">
        <v>542</v>
      </c>
      <c r="C30" s="180">
        <v>1</v>
      </c>
      <c r="D30" s="181" t="s">
        <v>320</v>
      </c>
      <c r="E30" s="184" t="s">
        <v>547</v>
      </c>
      <c r="F30" s="179">
        <v>500</v>
      </c>
      <c r="G30" s="74" t="s">
        <v>446</v>
      </c>
      <c r="H30" s="78"/>
      <c r="I30" s="178" t="s">
        <v>540</v>
      </c>
      <c r="J30" s="116" t="s">
        <v>539</v>
      </c>
    </row>
    <row r="31" spans="1:10" ht="60">
      <c r="A31" s="74" t="s">
        <v>546</v>
      </c>
      <c r="B31" s="122" t="s">
        <v>545</v>
      </c>
      <c r="C31" s="78">
        <v>1</v>
      </c>
      <c r="D31" s="74" t="s">
        <v>320</v>
      </c>
      <c r="E31" s="122" t="s">
        <v>544</v>
      </c>
      <c r="F31" s="179">
        <v>150</v>
      </c>
      <c r="G31" s="74" t="s">
        <v>446</v>
      </c>
      <c r="H31" s="178" t="s">
        <v>543</v>
      </c>
      <c r="I31" s="178" t="s">
        <v>540</v>
      </c>
      <c r="J31" s="116" t="s">
        <v>539</v>
      </c>
    </row>
    <row r="32" spans="1:10" ht="60">
      <c r="A32" s="78">
        <v>2013</v>
      </c>
      <c r="B32" s="122" t="s">
        <v>542</v>
      </c>
      <c r="C32" s="78">
        <v>1</v>
      </c>
      <c r="D32" s="74" t="s">
        <v>320</v>
      </c>
      <c r="E32" s="122" t="s">
        <v>979</v>
      </c>
      <c r="F32" s="179">
        <v>250</v>
      </c>
      <c r="G32" s="74" t="s">
        <v>446</v>
      </c>
      <c r="H32" s="78"/>
      <c r="I32" s="178" t="s">
        <v>540</v>
      </c>
      <c r="J32" s="116" t="s">
        <v>539</v>
      </c>
    </row>
    <row r="33" spans="1:10" ht="45">
      <c r="A33" s="78">
        <v>2011</v>
      </c>
      <c r="B33" s="122" t="s">
        <v>542</v>
      </c>
      <c r="C33" s="78">
        <v>1</v>
      </c>
      <c r="D33" s="74" t="s">
        <v>320</v>
      </c>
      <c r="E33" s="122" t="s">
        <v>541</v>
      </c>
      <c r="F33" s="179">
        <v>100</v>
      </c>
      <c r="G33" s="74" t="s">
        <v>470</v>
      </c>
      <c r="H33" s="78"/>
      <c r="I33" s="178" t="s">
        <v>540</v>
      </c>
      <c r="J33" s="116" t="s">
        <v>539</v>
      </c>
    </row>
    <row r="35" spans="1:10" ht="26.25">
      <c r="A35" s="5"/>
      <c r="B35" s="5"/>
      <c r="C35" s="396" t="s">
        <v>15</v>
      </c>
      <c r="D35" s="396"/>
      <c r="E35" s="396"/>
      <c r="F35" s="396"/>
      <c r="G35" s="396"/>
      <c r="H35" s="396"/>
    </row>
    <row r="36" spans="1:10" ht="45">
      <c r="A36" s="3" t="s">
        <v>1</v>
      </c>
      <c r="B36" s="3" t="s">
        <v>12</v>
      </c>
      <c r="C36" s="4" t="s">
        <v>3</v>
      </c>
      <c r="D36" s="3" t="s">
        <v>4</v>
      </c>
      <c r="E36" s="3" t="s">
        <v>5</v>
      </c>
      <c r="F36" s="3" t="s">
        <v>13</v>
      </c>
      <c r="G36" s="3" t="s">
        <v>14</v>
      </c>
      <c r="H36" s="3" t="s">
        <v>8</v>
      </c>
      <c r="I36" s="4" t="s">
        <v>9</v>
      </c>
      <c r="J36" s="69" t="s">
        <v>10</v>
      </c>
    </row>
    <row r="37" spans="1:10">
      <c r="A37" s="3"/>
      <c r="B37" s="3"/>
      <c r="C37" s="4"/>
      <c r="D37" s="3"/>
      <c r="E37" s="3"/>
      <c r="F37" s="3"/>
      <c r="G37" s="3"/>
      <c r="H37" s="3"/>
      <c r="I37" s="4"/>
      <c r="J37" s="69"/>
    </row>
    <row r="40" spans="1:10">
      <c r="E40" s="7" t="s">
        <v>19</v>
      </c>
      <c r="F40" s="9"/>
    </row>
    <row r="41" spans="1:10">
      <c r="A41" s="5" t="s">
        <v>1254</v>
      </c>
    </row>
    <row r="42" spans="1:10">
      <c r="A42" s="5" t="s">
        <v>20</v>
      </c>
    </row>
    <row r="44" spans="1:10">
      <c r="B44" s="5" t="s">
        <v>21</v>
      </c>
      <c r="G44" s="5" t="s">
        <v>22</v>
      </c>
      <c r="H44" s="5" t="s">
        <v>23</v>
      </c>
    </row>
    <row r="45" spans="1:10">
      <c r="A45" s="5" t="s">
        <v>24</v>
      </c>
      <c r="B45" s="1" t="s">
        <v>25</v>
      </c>
    </row>
    <row r="46" spans="1:10">
      <c r="B46" s="1" t="s">
        <v>16</v>
      </c>
      <c r="G46" s="73" t="s">
        <v>26</v>
      </c>
      <c r="H46" s="8"/>
    </row>
    <row r="47" spans="1:10">
      <c r="B47" s="1" t="s">
        <v>17</v>
      </c>
    </row>
    <row r="48" spans="1:10">
      <c r="B48" s="1" t="s">
        <v>18</v>
      </c>
    </row>
  </sheetData>
  <mergeCells count="6">
    <mergeCell ref="D6:F6"/>
    <mergeCell ref="C35:H35"/>
    <mergeCell ref="C22:I22"/>
    <mergeCell ref="C1:H1"/>
    <mergeCell ref="C2:H2"/>
    <mergeCell ref="B27:H27"/>
  </mergeCells>
  <pageMargins left="0.7" right="0.7" top="0.75" bottom="0.75" header="0.3" footer="0.3"/>
  <pageSetup paperSize="190" scale="9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"/>
  <sheetViews>
    <sheetView topLeftCell="B1" workbookViewId="0">
      <selection activeCell="B3" sqref="B3:K11"/>
    </sheetView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5" sqref="B25"/>
    </sheetView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2" sqref="J22"/>
    </sheetView>
  </sheetViews>
  <sheetFormatPr baseColWidth="10"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9"/>
  <sheetViews>
    <sheetView showWhiteSpace="0" topLeftCell="A40" zoomScale="60" zoomScaleNormal="60" zoomScalePageLayoutView="50" workbookViewId="0">
      <selection activeCell="B21" sqref="B21"/>
    </sheetView>
  </sheetViews>
  <sheetFormatPr baseColWidth="10" defaultRowHeight="15"/>
  <cols>
    <col min="1" max="1" width="13.42578125" style="80" customWidth="1"/>
    <col min="2" max="2" width="20.28515625" style="80" customWidth="1"/>
    <col min="3" max="3" width="14.85546875" style="80" customWidth="1"/>
    <col min="4" max="4" width="11" style="80" customWidth="1"/>
    <col min="5" max="5" width="39" style="80" customWidth="1"/>
    <col min="6" max="6" width="10.140625" style="80" customWidth="1"/>
    <col min="7" max="7" width="12.28515625" style="80" customWidth="1"/>
    <col min="8" max="8" width="21" style="80" customWidth="1"/>
    <col min="9" max="9" width="22.85546875" style="80" customWidth="1"/>
    <col min="10" max="16384" width="11.42578125" style="80"/>
  </cols>
  <sheetData>
    <row r="1" spans="1:10" ht="26.25">
      <c r="C1" s="425" t="s">
        <v>355</v>
      </c>
      <c r="D1" s="425"/>
      <c r="E1" s="425"/>
      <c r="F1" s="425"/>
      <c r="G1" s="425"/>
      <c r="H1" s="425"/>
    </row>
    <row r="2" spans="1:10" ht="26.25">
      <c r="C2" s="235"/>
      <c r="D2" s="235"/>
      <c r="E2" s="235" t="s">
        <v>1253</v>
      </c>
      <c r="F2" s="235">
        <v>2015</v>
      </c>
      <c r="G2" s="235">
        <v>-2018</v>
      </c>
      <c r="H2" s="235"/>
    </row>
    <row r="3" spans="1:10">
      <c r="A3" s="171" t="s">
        <v>441</v>
      </c>
      <c r="B3" s="171" t="s">
        <v>1252</v>
      </c>
    </row>
    <row r="4" spans="1:10">
      <c r="A4" s="171" t="s">
        <v>440</v>
      </c>
      <c r="B4" s="171"/>
      <c r="C4" s="171" t="s">
        <v>1251</v>
      </c>
    </row>
    <row r="5" spans="1:10">
      <c r="A5" s="171" t="s">
        <v>959</v>
      </c>
      <c r="B5" s="171" t="s">
        <v>1250</v>
      </c>
    </row>
    <row r="6" spans="1:10" ht="26.25">
      <c r="A6" s="171"/>
      <c r="B6" s="171"/>
      <c r="E6" s="365" t="s">
        <v>0</v>
      </c>
    </row>
    <row r="8" spans="1:10" s="108" customFormat="1" ht="60">
      <c r="A8" s="383" t="s">
        <v>1</v>
      </c>
      <c r="B8" s="383" t="s">
        <v>2</v>
      </c>
      <c r="C8" s="382" t="s">
        <v>3</v>
      </c>
      <c r="D8" s="383" t="s">
        <v>4</v>
      </c>
      <c r="E8" s="383" t="s">
        <v>5</v>
      </c>
      <c r="F8" s="383" t="s">
        <v>6</v>
      </c>
      <c r="G8" s="383" t="s">
        <v>7</v>
      </c>
      <c r="H8" s="383" t="s">
        <v>8</v>
      </c>
      <c r="I8" s="382" t="s">
        <v>9</v>
      </c>
      <c r="J8" s="382" t="s">
        <v>10</v>
      </c>
    </row>
    <row r="9" spans="1:10" ht="60" customHeight="1">
      <c r="A9" s="381">
        <v>42294</v>
      </c>
      <c r="B9" s="2" t="s">
        <v>330</v>
      </c>
      <c r="C9" s="343">
        <v>1</v>
      </c>
      <c r="D9" s="2" t="s">
        <v>329</v>
      </c>
      <c r="E9" s="75" t="s">
        <v>1249</v>
      </c>
      <c r="F9" s="2" t="s">
        <v>1248</v>
      </c>
      <c r="G9" s="2" t="s">
        <v>1247</v>
      </c>
      <c r="H9" s="2" t="s">
        <v>1246</v>
      </c>
      <c r="I9" s="74" t="s">
        <v>1245</v>
      </c>
      <c r="J9" s="2" t="s">
        <v>1228</v>
      </c>
    </row>
    <row r="10" spans="1:10" ht="30">
      <c r="A10" s="381">
        <v>42294</v>
      </c>
      <c r="B10" s="2" t="s">
        <v>330</v>
      </c>
      <c r="C10" s="343">
        <v>1</v>
      </c>
      <c r="D10" s="2" t="s">
        <v>320</v>
      </c>
      <c r="E10" s="75" t="s">
        <v>1244</v>
      </c>
      <c r="F10" s="2" t="s">
        <v>1243</v>
      </c>
      <c r="G10" s="2" t="s">
        <v>648</v>
      </c>
      <c r="H10" s="2" t="s">
        <v>855</v>
      </c>
      <c r="I10" s="2" t="s">
        <v>1210</v>
      </c>
      <c r="J10" s="2" t="s">
        <v>1228</v>
      </c>
    </row>
    <row r="11" spans="1:10" ht="30">
      <c r="A11" s="381">
        <v>42294</v>
      </c>
      <c r="B11" s="2" t="s">
        <v>330</v>
      </c>
      <c r="C11" s="343">
        <v>2</v>
      </c>
      <c r="D11" s="2" t="s">
        <v>329</v>
      </c>
      <c r="E11" s="75" t="s">
        <v>1242</v>
      </c>
      <c r="F11" s="2" t="s">
        <v>1241</v>
      </c>
      <c r="G11" s="2" t="s">
        <v>470</v>
      </c>
      <c r="H11" s="2" t="s">
        <v>855</v>
      </c>
      <c r="I11" s="2" t="s">
        <v>1210</v>
      </c>
      <c r="J11" s="2" t="s">
        <v>1228</v>
      </c>
    </row>
    <row r="12" spans="1:10" ht="49.5" customHeight="1">
      <c r="A12" s="381">
        <v>42294</v>
      </c>
      <c r="B12" s="2" t="s">
        <v>330</v>
      </c>
      <c r="C12" s="343">
        <v>3</v>
      </c>
      <c r="D12" s="2" t="s">
        <v>619</v>
      </c>
      <c r="E12" s="75" t="s">
        <v>1240</v>
      </c>
      <c r="F12" s="2" t="s">
        <v>1239</v>
      </c>
      <c r="G12" s="2" t="s">
        <v>1238</v>
      </c>
      <c r="H12" s="2" t="s">
        <v>855</v>
      </c>
      <c r="I12" s="2" t="s">
        <v>1210</v>
      </c>
      <c r="J12" s="2" t="s">
        <v>1228</v>
      </c>
    </row>
    <row r="13" spans="1:10">
      <c r="A13" s="388"/>
      <c r="B13" s="367"/>
      <c r="C13" s="387"/>
      <c r="D13" s="367"/>
      <c r="E13" s="367"/>
      <c r="F13" s="367"/>
      <c r="G13" s="367"/>
      <c r="H13" s="367"/>
      <c r="I13" s="387"/>
      <c r="J13" s="367"/>
    </row>
    <row r="14" spans="1:10" ht="26.25">
      <c r="A14" s="171"/>
      <c r="B14" s="171"/>
      <c r="E14" s="365" t="s">
        <v>403</v>
      </c>
    </row>
    <row r="16" spans="1:10" ht="30">
      <c r="A16" s="383" t="s">
        <v>1</v>
      </c>
      <c r="B16" s="383" t="s">
        <v>12</v>
      </c>
      <c r="C16" s="382" t="s">
        <v>3</v>
      </c>
      <c r="D16" s="383" t="s">
        <v>4</v>
      </c>
      <c r="E16" s="383" t="s">
        <v>5</v>
      </c>
      <c r="F16" s="383" t="s">
        <v>13</v>
      </c>
      <c r="G16" s="383" t="s">
        <v>14</v>
      </c>
      <c r="H16" s="383" t="s">
        <v>8</v>
      </c>
      <c r="I16" s="382" t="s">
        <v>9</v>
      </c>
      <c r="J16" s="382" t="s">
        <v>10</v>
      </c>
    </row>
    <row r="17" spans="1:10">
      <c r="A17" s="381">
        <v>42294</v>
      </c>
      <c r="B17" s="2" t="s">
        <v>1213</v>
      </c>
      <c r="C17" s="343">
        <v>1</v>
      </c>
      <c r="D17" s="2" t="s">
        <v>320</v>
      </c>
      <c r="E17" s="345" t="s">
        <v>1237</v>
      </c>
      <c r="F17" s="53" t="s">
        <v>1236</v>
      </c>
      <c r="G17" s="53" t="s">
        <v>470</v>
      </c>
      <c r="H17" s="53" t="s">
        <v>1211</v>
      </c>
      <c r="I17" s="53" t="s">
        <v>1210</v>
      </c>
      <c r="J17" s="53" t="s">
        <v>1228</v>
      </c>
    </row>
    <row r="18" spans="1:10">
      <c r="A18" s="381">
        <v>42294</v>
      </c>
      <c r="B18" s="2" t="s">
        <v>1213</v>
      </c>
      <c r="C18" s="343">
        <v>1</v>
      </c>
      <c r="D18" s="2" t="s">
        <v>320</v>
      </c>
      <c r="E18" s="345" t="s">
        <v>1235</v>
      </c>
      <c r="F18" s="53" t="s">
        <v>1234</v>
      </c>
      <c r="G18" s="53" t="s">
        <v>470</v>
      </c>
      <c r="H18" s="53" t="s">
        <v>1211</v>
      </c>
      <c r="I18" s="53" t="s">
        <v>1210</v>
      </c>
      <c r="J18" s="53" t="s">
        <v>1228</v>
      </c>
    </row>
    <row r="19" spans="1:10" ht="72.75" customHeight="1">
      <c r="A19" s="381">
        <v>42294</v>
      </c>
      <c r="B19" s="2" t="s">
        <v>1213</v>
      </c>
      <c r="C19" s="343">
        <v>1</v>
      </c>
      <c r="D19" s="2" t="s">
        <v>320</v>
      </c>
      <c r="E19" s="75" t="s">
        <v>1233</v>
      </c>
      <c r="F19" s="53" t="s">
        <v>1232</v>
      </c>
      <c r="G19" s="53" t="s">
        <v>41</v>
      </c>
      <c r="H19" s="53" t="s">
        <v>1211</v>
      </c>
      <c r="I19" s="53" t="s">
        <v>1210</v>
      </c>
      <c r="J19" s="53" t="s">
        <v>1228</v>
      </c>
    </row>
    <row r="20" spans="1:10">
      <c r="A20" s="386"/>
      <c r="B20" s="6"/>
      <c r="C20" s="6"/>
      <c r="D20" s="6"/>
      <c r="E20" s="6"/>
      <c r="F20" s="6"/>
      <c r="G20" s="6"/>
      <c r="H20" s="6"/>
      <c r="I20" s="6"/>
      <c r="J20" s="6"/>
    </row>
    <row r="21" spans="1:10" ht="26.25">
      <c r="A21" s="171"/>
      <c r="B21" s="171"/>
      <c r="D21" s="385" t="s">
        <v>11</v>
      </c>
      <c r="E21" s="384"/>
      <c r="F21" s="384"/>
      <c r="G21" s="384"/>
      <c r="H21" s="384"/>
    </row>
    <row r="23" spans="1:10" ht="30">
      <c r="A23" s="383" t="s">
        <v>1</v>
      </c>
      <c r="B23" s="383" t="s">
        <v>12</v>
      </c>
      <c r="C23" s="382" t="s">
        <v>3</v>
      </c>
      <c r="D23" s="383" t="s">
        <v>4</v>
      </c>
      <c r="E23" s="383" t="s">
        <v>5</v>
      </c>
      <c r="F23" s="383" t="s">
        <v>13</v>
      </c>
      <c r="G23" s="383" t="s">
        <v>14</v>
      </c>
      <c r="H23" s="383" t="s">
        <v>8</v>
      </c>
      <c r="I23" s="382" t="s">
        <v>9</v>
      </c>
      <c r="J23" s="382" t="s">
        <v>10</v>
      </c>
    </row>
    <row r="24" spans="1:10" ht="61.5" customHeight="1">
      <c r="A24" s="381">
        <v>42294</v>
      </c>
      <c r="B24" s="2" t="s">
        <v>1213</v>
      </c>
      <c r="C24" s="376">
        <v>1</v>
      </c>
      <c r="D24" s="2" t="s">
        <v>320</v>
      </c>
      <c r="E24" s="75" t="s">
        <v>1231</v>
      </c>
      <c r="F24" s="53" t="s">
        <v>1230</v>
      </c>
      <c r="G24" s="53" t="s">
        <v>449</v>
      </c>
      <c r="H24" s="53" t="s">
        <v>1229</v>
      </c>
      <c r="I24" s="53" t="s">
        <v>1210</v>
      </c>
      <c r="J24" s="53" t="s">
        <v>1228</v>
      </c>
    </row>
    <row r="27" spans="1:10" ht="26.25">
      <c r="A27" s="171"/>
      <c r="B27" s="171"/>
      <c r="D27" s="385" t="s">
        <v>326</v>
      </c>
      <c r="E27" s="384"/>
      <c r="F27" s="384"/>
      <c r="G27" s="384"/>
      <c r="H27" s="384"/>
    </row>
    <row r="29" spans="1:10" ht="30">
      <c r="A29" s="383" t="s">
        <v>1</v>
      </c>
      <c r="B29" s="383" t="s">
        <v>12</v>
      </c>
      <c r="C29" s="382" t="s">
        <v>3</v>
      </c>
      <c r="D29" s="383" t="s">
        <v>4</v>
      </c>
      <c r="E29" s="383" t="s">
        <v>5</v>
      </c>
      <c r="F29" s="383" t="s">
        <v>13</v>
      </c>
      <c r="G29" s="383" t="s">
        <v>14</v>
      </c>
      <c r="H29" s="383" t="s">
        <v>8</v>
      </c>
      <c r="I29" s="382" t="s">
        <v>9</v>
      </c>
      <c r="J29" s="382" t="s">
        <v>10</v>
      </c>
    </row>
    <row r="30" spans="1:10" ht="65.25" customHeight="1">
      <c r="A30" s="381">
        <v>42294</v>
      </c>
      <c r="B30" s="2" t="s">
        <v>1213</v>
      </c>
      <c r="C30" s="76">
        <v>1</v>
      </c>
      <c r="D30" s="2" t="s">
        <v>320</v>
      </c>
      <c r="E30" s="368" t="s">
        <v>1227</v>
      </c>
      <c r="F30" s="53" t="s">
        <v>1226</v>
      </c>
      <c r="G30" s="53" t="s">
        <v>366</v>
      </c>
      <c r="H30" s="122" t="s">
        <v>1225</v>
      </c>
      <c r="I30" s="53" t="s">
        <v>1210</v>
      </c>
      <c r="J30" s="53" t="s">
        <v>1209</v>
      </c>
    </row>
    <row r="31" spans="1:10" ht="45" customHeight="1">
      <c r="A31" s="381">
        <v>42294</v>
      </c>
      <c r="B31" s="2" t="s">
        <v>1213</v>
      </c>
      <c r="C31" s="76">
        <v>1</v>
      </c>
      <c r="D31" s="2" t="s">
        <v>320</v>
      </c>
      <c r="E31" s="122" t="s">
        <v>1224</v>
      </c>
      <c r="F31" s="53" t="s">
        <v>1223</v>
      </c>
      <c r="G31" s="53" t="s">
        <v>41</v>
      </c>
      <c r="H31" s="53" t="s">
        <v>1222</v>
      </c>
      <c r="I31" s="53" t="s">
        <v>1210</v>
      </c>
      <c r="J31" s="53" t="s">
        <v>1209</v>
      </c>
    </row>
    <row r="32" spans="1:10" ht="62.25" customHeight="1">
      <c r="A32" s="381">
        <v>42294</v>
      </c>
      <c r="B32" s="2" t="s">
        <v>330</v>
      </c>
      <c r="C32" s="76">
        <v>1</v>
      </c>
      <c r="D32" s="2" t="s">
        <v>320</v>
      </c>
      <c r="E32" s="122" t="s">
        <v>1221</v>
      </c>
      <c r="F32" s="53" t="s">
        <v>1220</v>
      </c>
      <c r="G32" s="53" t="s">
        <v>318</v>
      </c>
      <c r="H32" s="368" t="s">
        <v>1214</v>
      </c>
      <c r="I32" s="53" t="s">
        <v>1210</v>
      </c>
      <c r="J32" s="53" t="s">
        <v>1209</v>
      </c>
    </row>
    <row r="33" spans="1:10" ht="47.25" customHeight="1">
      <c r="A33" s="381">
        <v>42294</v>
      </c>
      <c r="B33" s="2" t="s">
        <v>330</v>
      </c>
      <c r="C33" s="76">
        <v>1</v>
      </c>
      <c r="D33" s="2" t="s">
        <v>320</v>
      </c>
      <c r="E33" s="122" t="s">
        <v>1219</v>
      </c>
      <c r="F33" s="53" t="s">
        <v>1218</v>
      </c>
      <c r="G33" s="53" t="s">
        <v>318</v>
      </c>
      <c r="H33" s="368" t="s">
        <v>1214</v>
      </c>
      <c r="I33" s="53" t="s">
        <v>1210</v>
      </c>
      <c r="J33" s="53" t="s">
        <v>1209</v>
      </c>
    </row>
    <row r="34" spans="1:10" ht="45">
      <c r="A34" s="381">
        <v>42294</v>
      </c>
      <c r="B34" s="2" t="s">
        <v>330</v>
      </c>
      <c r="C34" s="76">
        <v>1</v>
      </c>
      <c r="D34" s="2" t="s">
        <v>320</v>
      </c>
      <c r="E34" s="122" t="s">
        <v>1217</v>
      </c>
      <c r="F34" s="53">
        <v>80</v>
      </c>
      <c r="G34" s="53" t="s">
        <v>318</v>
      </c>
      <c r="H34" s="368" t="s">
        <v>1214</v>
      </c>
      <c r="I34" s="53" t="s">
        <v>1210</v>
      </c>
      <c r="J34" s="53" t="s">
        <v>1209</v>
      </c>
    </row>
    <row r="35" spans="1:10" ht="45">
      <c r="A35" s="381">
        <v>42294</v>
      </c>
      <c r="B35" s="2" t="s">
        <v>330</v>
      </c>
      <c r="C35" s="76">
        <v>1</v>
      </c>
      <c r="D35" s="2" t="s">
        <v>320</v>
      </c>
      <c r="E35" s="122" t="s">
        <v>1216</v>
      </c>
      <c r="F35" s="53">
        <v>100</v>
      </c>
      <c r="G35" s="53" t="s">
        <v>318</v>
      </c>
      <c r="H35" s="368" t="s">
        <v>1214</v>
      </c>
      <c r="I35" s="53" t="s">
        <v>1210</v>
      </c>
      <c r="J35" s="53" t="s">
        <v>1209</v>
      </c>
    </row>
    <row r="36" spans="1:10" ht="45">
      <c r="A36" s="381">
        <v>42294</v>
      </c>
      <c r="B36" s="2" t="s">
        <v>330</v>
      </c>
      <c r="C36" s="76">
        <v>1</v>
      </c>
      <c r="D36" s="2" t="s">
        <v>320</v>
      </c>
      <c r="E36" s="122" t="s">
        <v>1215</v>
      </c>
      <c r="F36" s="376">
        <v>200</v>
      </c>
      <c r="G36" s="53" t="s">
        <v>318</v>
      </c>
      <c r="H36" s="368" t="s">
        <v>1214</v>
      </c>
      <c r="I36" s="53" t="s">
        <v>1210</v>
      </c>
      <c r="J36" s="53" t="s">
        <v>1209</v>
      </c>
    </row>
    <row r="37" spans="1:10">
      <c r="A37" s="380">
        <v>42555</v>
      </c>
      <c r="B37" s="378" t="s">
        <v>1213</v>
      </c>
      <c r="C37" s="379">
        <v>1</v>
      </c>
      <c r="D37" s="378" t="s">
        <v>320</v>
      </c>
      <c r="E37" s="377" t="s">
        <v>1212</v>
      </c>
      <c r="F37" s="376"/>
      <c r="G37" s="374" t="s">
        <v>940</v>
      </c>
      <c r="H37" s="375" t="s">
        <v>1211</v>
      </c>
      <c r="I37" s="374" t="s">
        <v>1210</v>
      </c>
      <c r="J37" s="374" t="s">
        <v>1209</v>
      </c>
    </row>
    <row r="40" spans="1:10" ht="26.25">
      <c r="A40" s="5"/>
      <c r="B40" s="5"/>
      <c r="C40" s="396" t="s">
        <v>15</v>
      </c>
      <c r="D40" s="396"/>
      <c r="E40" s="396"/>
      <c r="F40" s="396"/>
      <c r="G40" s="396"/>
      <c r="H40" s="396"/>
      <c r="I40" s="1"/>
      <c r="J40" s="1"/>
    </row>
    <row r="41" spans="1:10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30">
      <c r="A42" s="14" t="s">
        <v>1</v>
      </c>
      <c r="B42" s="14" t="s">
        <v>12</v>
      </c>
      <c r="C42" s="373" t="s">
        <v>3</v>
      </c>
      <c r="D42" s="14" t="s">
        <v>4</v>
      </c>
      <c r="E42" s="14" t="s">
        <v>5</v>
      </c>
      <c r="F42" s="14" t="s">
        <v>13</v>
      </c>
      <c r="G42" s="14" t="s">
        <v>14</v>
      </c>
      <c r="H42" s="14" t="s">
        <v>8</v>
      </c>
      <c r="I42" s="373" t="s">
        <v>9</v>
      </c>
      <c r="J42" s="373" t="s">
        <v>10</v>
      </c>
    </row>
    <row r="43" spans="1:10">
      <c r="A43" s="3"/>
      <c r="B43" s="3"/>
      <c r="C43" s="4"/>
      <c r="D43" s="3"/>
      <c r="E43" s="3"/>
      <c r="F43" s="3"/>
      <c r="G43" s="3"/>
      <c r="H43" s="3"/>
      <c r="I43" s="4"/>
      <c r="J43" s="13"/>
    </row>
    <row r="44" spans="1:10">
      <c r="A44" s="3"/>
      <c r="B44" s="3"/>
      <c r="C44" s="4"/>
      <c r="D44" s="3"/>
      <c r="E44" s="3"/>
      <c r="F44" s="3"/>
      <c r="G44" s="3"/>
      <c r="H44" s="3"/>
      <c r="I44" s="4"/>
      <c r="J44" s="13"/>
    </row>
    <row r="45" spans="1:10">
      <c r="A45" s="3"/>
      <c r="B45" s="3"/>
      <c r="C45" s="4"/>
      <c r="D45" s="3"/>
      <c r="E45" s="3"/>
      <c r="F45" s="3"/>
      <c r="G45" s="3"/>
      <c r="H45" s="3"/>
      <c r="I45" s="4"/>
      <c r="J45" s="13"/>
    </row>
    <row r="46" spans="1:10">
      <c r="A46" s="76"/>
      <c r="B46" s="79"/>
      <c r="C46" s="76"/>
      <c r="D46" s="79"/>
      <c r="E46" s="345"/>
      <c r="F46" s="76"/>
      <c r="G46" s="79"/>
      <c r="H46" s="79"/>
      <c r="I46" s="79"/>
      <c r="J46" s="346"/>
    </row>
    <row r="47" spans="1:10">
      <c r="A47" s="76"/>
      <c r="B47" s="79"/>
      <c r="C47" s="76"/>
      <c r="D47" s="79"/>
      <c r="E47" s="345"/>
      <c r="F47" s="76"/>
      <c r="G47" s="79"/>
      <c r="H47" s="79"/>
      <c r="I47" s="79"/>
      <c r="J47" s="79"/>
    </row>
    <row r="48" spans="1:10">
      <c r="A48" s="76"/>
      <c r="B48" s="79"/>
      <c r="C48" s="76"/>
      <c r="D48" s="79"/>
      <c r="E48" s="345"/>
      <c r="F48" s="76"/>
      <c r="G48" s="79"/>
      <c r="H48" s="79"/>
      <c r="I48" s="79"/>
      <c r="J48" s="79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7" t="s">
        <v>19</v>
      </c>
      <c r="F51" s="9"/>
      <c r="G51" s="1"/>
      <c r="H51" s="1"/>
      <c r="I51" s="1"/>
      <c r="J51" s="1"/>
    </row>
    <row r="52" spans="1:10">
      <c r="A52" s="5" t="s">
        <v>28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5" t="s">
        <v>20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5" t="s">
        <v>21</v>
      </c>
      <c r="C55" s="1"/>
      <c r="D55" s="1"/>
      <c r="E55" s="1"/>
      <c r="F55" s="1"/>
      <c r="G55" s="5" t="s">
        <v>22</v>
      </c>
      <c r="H55" s="5" t="s">
        <v>23</v>
      </c>
      <c r="I55" s="1"/>
      <c r="J55" s="1"/>
    </row>
    <row r="56" spans="1:10">
      <c r="A56" s="5" t="s">
        <v>24</v>
      </c>
      <c r="B56" s="1" t="s">
        <v>25</v>
      </c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 t="s">
        <v>16</v>
      </c>
      <c r="C57" s="1"/>
      <c r="D57" s="1"/>
      <c r="E57" s="1"/>
      <c r="F57" s="1"/>
      <c r="G57" s="73" t="s">
        <v>26</v>
      </c>
      <c r="H57" s="8"/>
      <c r="I57" s="1"/>
      <c r="J57" s="1"/>
    </row>
    <row r="58" spans="1:10">
      <c r="A58" s="1"/>
      <c r="B58" s="1" t="s">
        <v>17</v>
      </c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 t="s">
        <v>18</v>
      </c>
      <c r="C59" s="1"/>
      <c r="D59" s="1"/>
      <c r="E59" s="1"/>
      <c r="F59" s="1"/>
      <c r="G59" s="1"/>
      <c r="H59" s="1"/>
      <c r="I59" s="1"/>
      <c r="J59" s="1"/>
    </row>
  </sheetData>
  <mergeCells count="2">
    <mergeCell ref="C1:H1"/>
    <mergeCell ref="C40:H40"/>
  </mergeCells>
  <pageMargins left="0.7" right="0.7" top="0.75" bottom="0.75" header="0.3" footer="0.3"/>
  <pageSetup paperSize="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59"/>
  <sheetViews>
    <sheetView view="pageBreakPreview" topLeftCell="A46" zoomScale="60" zoomScaleNormal="60" zoomScalePageLayoutView="50" workbookViewId="0">
      <selection activeCell="A54" sqref="A54"/>
    </sheetView>
  </sheetViews>
  <sheetFormatPr baseColWidth="10" defaultRowHeight="15"/>
  <cols>
    <col min="1" max="1" width="18.5703125" style="81" customWidth="1"/>
    <col min="2" max="2" width="22.28515625" style="81" customWidth="1"/>
    <col min="3" max="3" width="12.140625" style="81" customWidth="1"/>
    <col min="4" max="4" width="15.7109375" style="81" customWidth="1"/>
    <col min="5" max="5" width="25.7109375" style="81" customWidth="1"/>
    <col min="6" max="6" width="12.7109375" style="81" customWidth="1"/>
    <col min="7" max="7" width="15.28515625" style="81" customWidth="1"/>
    <col min="8" max="8" width="15.7109375" style="81" customWidth="1"/>
    <col min="9" max="9" width="13.42578125" style="81" customWidth="1"/>
    <col min="10" max="10" width="10.5703125" style="81" customWidth="1"/>
    <col min="11" max="16384" width="11.42578125" style="81"/>
  </cols>
  <sheetData>
    <row r="1" spans="1:10" ht="28.5">
      <c r="C1" s="428" t="s">
        <v>355</v>
      </c>
      <c r="D1" s="428"/>
      <c r="E1" s="428"/>
      <c r="F1" s="428"/>
      <c r="G1" s="428"/>
      <c r="H1" s="428"/>
    </row>
    <row r="2" spans="1:10" ht="28.5">
      <c r="C2" s="198"/>
      <c r="D2" s="428" t="s">
        <v>27</v>
      </c>
      <c r="E2" s="428"/>
      <c r="F2" s="428"/>
      <c r="G2" s="198"/>
      <c r="H2" s="198"/>
    </row>
    <row r="3" spans="1:10">
      <c r="A3" s="429" t="s">
        <v>706</v>
      </c>
      <c r="B3" s="429"/>
      <c r="C3" s="429"/>
    </row>
    <row r="4" spans="1:10" ht="15" customHeight="1">
      <c r="A4" s="429" t="s">
        <v>705</v>
      </c>
      <c r="B4" s="429"/>
      <c r="C4" s="429"/>
      <c r="D4" s="429"/>
      <c r="E4" s="429"/>
      <c r="F4" s="429"/>
    </row>
    <row r="5" spans="1:10">
      <c r="A5" s="429" t="s">
        <v>352</v>
      </c>
      <c r="B5" s="429"/>
      <c r="C5" s="429"/>
    </row>
    <row r="6" spans="1:10">
      <c r="A6" s="199"/>
      <c r="B6" s="199"/>
      <c r="C6" s="199"/>
    </row>
    <row r="7" spans="1:10">
      <c r="A7" s="199"/>
      <c r="B7" s="199"/>
      <c r="C7" s="199"/>
    </row>
    <row r="8" spans="1:10">
      <c r="A8" s="199"/>
      <c r="B8" s="199"/>
      <c r="C8" s="199"/>
    </row>
    <row r="9" spans="1:10">
      <c r="A9" s="199"/>
      <c r="B9" s="199"/>
      <c r="C9" s="199"/>
    </row>
    <row r="10" spans="1:10">
      <c r="A10" s="191"/>
      <c r="B10" s="191"/>
      <c r="E10" s="197" t="s">
        <v>0</v>
      </c>
    </row>
    <row r="11" spans="1:10" ht="60">
      <c r="A11" s="192" t="s">
        <v>1</v>
      </c>
      <c r="B11" s="192" t="s">
        <v>2</v>
      </c>
      <c r="C11" s="192" t="s">
        <v>3</v>
      </c>
      <c r="D11" s="192" t="s">
        <v>4</v>
      </c>
      <c r="E11" s="192" t="s">
        <v>5</v>
      </c>
      <c r="F11" s="192" t="s">
        <v>6</v>
      </c>
      <c r="G11" s="192" t="s">
        <v>7</v>
      </c>
      <c r="H11" s="192" t="s">
        <v>8</v>
      </c>
      <c r="I11" s="192" t="s">
        <v>9</v>
      </c>
      <c r="J11" s="192" t="s">
        <v>10</v>
      </c>
    </row>
    <row r="12" spans="1:10" ht="30">
      <c r="A12" s="185">
        <v>42278</v>
      </c>
      <c r="B12" s="78" t="s">
        <v>687</v>
      </c>
      <c r="C12" s="78">
        <v>1</v>
      </c>
      <c r="D12" s="78" t="s">
        <v>320</v>
      </c>
      <c r="E12" s="78" t="s">
        <v>704</v>
      </c>
      <c r="F12" s="78" t="s">
        <v>494</v>
      </c>
      <c r="G12" s="78" t="s">
        <v>446</v>
      </c>
      <c r="H12" s="78" t="s">
        <v>703</v>
      </c>
      <c r="I12" s="78" t="s">
        <v>684</v>
      </c>
      <c r="J12" s="78"/>
    </row>
    <row r="13" spans="1:10" ht="30">
      <c r="A13" s="185">
        <v>42278</v>
      </c>
      <c r="B13" s="78" t="s">
        <v>699</v>
      </c>
      <c r="C13" s="78">
        <v>1</v>
      </c>
      <c r="D13" s="78" t="s">
        <v>320</v>
      </c>
      <c r="E13" s="78" t="s">
        <v>702</v>
      </c>
      <c r="F13" s="78" t="s">
        <v>494</v>
      </c>
      <c r="G13" s="78" t="s">
        <v>470</v>
      </c>
      <c r="H13" s="78" t="s">
        <v>685</v>
      </c>
      <c r="I13" s="78" t="s">
        <v>684</v>
      </c>
      <c r="J13" s="78"/>
    </row>
    <row r="14" spans="1:10" ht="45">
      <c r="A14" s="185">
        <v>42278</v>
      </c>
      <c r="B14" s="78" t="s">
        <v>701</v>
      </c>
      <c r="C14" s="78">
        <v>1</v>
      </c>
      <c r="D14" s="78" t="s">
        <v>320</v>
      </c>
      <c r="E14" s="78" t="s">
        <v>700</v>
      </c>
      <c r="F14" s="78" t="s">
        <v>494</v>
      </c>
      <c r="G14" s="78" t="s">
        <v>470</v>
      </c>
      <c r="H14" s="78" t="s">
        <v>685</v>
      </c>
      <c r="I14" s="78" t="s">
        <v>684</v>
      </c>
      <c r="J14" s="78"/>
    </row>
    <row r="15" spans="1:10" ht="30">
      <c r="A15" s="185">
        <v>38626</v>
      </c>
      <c r="B15" s="78" t="s">
        <v>699</v>
      </c>
      <c r="C15" s="78">
        <v>1</v>
      </c>
      <c r="D15" s="78" t="s">
        <v>320</v>
      </c>
      <c r="E15" s="78" t="s">
        <v>698</v>
      </c>
      <c r="F15" s="78" t="s">
        <v>494</v>
      </c>
      <c r="G15" s="78" t="s">
        <v>470</v>
      </c>
      <c r="H15" s="78" t="s">
        <v>685</v>
      </c>
      <c r="I15" s="78" t="s">
        <v>684</v>
      </c>
      <c r="J15" s="78"/>
    </row>
    <row r="16" spans="1:10" ht="30">
      <c r="A16" s="185">
        <v>42278</v>
      </c>
      <c r="B16" s="78" t="s">
        <v>687</v>
      </c>
      <c r="C16" s="78">
        <v>1</v>
      </c>
      <c r="D16" s="78" t="s">
        <v>320</v>
      </c>
      <c r="E16" s="78" t="s">
        <v>697</v>
      </c>
      <c r="F16" s="78" t="s">
        <v>494</v>
      </c>
      <c r="G16" s="78" t="s">
        <v>470</v>
      </c>
      <c r="H16" s="78" t="s">
        <v>685</v>
      </c>
      <c r="I16" s="78" t="s">
        <v>684</v>
      </c>
      <c r="J16" s="78"/>
    </row>
    <row r="17" spans="1:10">
      <c r="A17" s="186"/>
      <c r="B17" s="186"/>
      <c r="C17" s="186"/>
      <c r="D17" s="186"/>
      <c r="E17" s="186"/>
      <c r="F17" s="186"/>
      <c r="G17" s="186"/>
      <c r="H17" s="186"/>
      <c r="I17" s="186"/>
      <c r="J17" s="186"/>
    </row>
    <row r="19" spans="1:10">
      <c r="A19" s="191"/>
      <c r="B19" s="191"/>
      <c r="D19" s="426" t="s">
        <v>11</v>
      </c>
      <c r="E19" s="426"/>
      <c r="F19" s="426"/>
      <c r="G19" s="426"/>
      <c r="H19" s="426"/>
    </row>
    <row r="21" spans="1:10" ht="30">
      <c r="A21" s="192" t="s">
        <v>1</v>
      </c>
      <c r="B21" s="192" t="s">
        <v>12</v>
      </c>
      <c r="C21" s="192" t="s">
        <v>3</v>
      </c>
      <c r="D21" s="192" t="s">
        <v>4</v>
      </c>
      <c r="E21" s="192" t="s">
        <v>5</v>
      </c>
      <c r="F21" s="192" t="s">
        <v>13</v>
      </c>
      <c r="G21" s="192" t="s">
        <v>14</v>
      </c>
      <c r="H21" s="192" t="s">
        <v>8</v>
      </c>
      <c r="I21" s="192" t="s">
        <v>9</v>
      </c>
      <c r="J21" s="192" t="s">
        <v>10</v>
      </c>
    </row>
    <row r="22" spans="1:10" ht="45">
      <c r="A22" s="189">
        <v>42278</v>
      </c>
      <c r="B22" s="187" t="s">
        <v>687</v>
      </c>
      <c r="C22" s="187">
        <v>1</v>
      </c>
      <c r="D22" s="187" t="s">
        <v>320</v>
      </c>
      <c r="E22" s="187" t="s">
        <v>696</v>
      </c>
      <c r="F22" s="187" t="s">
        <v>494</v>
      </c>
      <c r="G22" s="187" t="s">
        <v>470</v>
      </c>
      <c r="H22" s="187" t="s">
        <v>685</v>
      </c>
      <c r="I22" s="187" t="s">
        <v>695</v>
      </c>
      <c r="J22" s="187"/>
    </row>
    <row r="24" spans="1:10">
      <c r="A24" s="191"/>
      <c r="B24" s="191"/>
      <c r="D24" s="427" t="s">
        <v>326</v>
      </c>
      <c r="E24" s="427"/>
      <c r="F24" s="427"/>
      <c r="G24" s="427"/>
      <c r="H24" s="427"/>
    </row>
    <row r="26" spans="1:10" ht="30">
      <c r="A26" s="192" t="s">
        <v>1</v>
      </c>
      <c r="B26" s="192" t="s">
        <v>12</v>
      </c>
      <c r="C26" s="192" t="s">
        <v>3</v>
      </c>
      <c r="D26" s="192" t="s">
        <v>4</v>
      </c>
      <c r="E26" s="192" t="s">
        <v>5</v>
      </c>
      <c r="F26" s="192" t="s">
        <v>13</v>
      </c>
      <c r="G26" s="192" t="s">
        <v>14</v>
      </c>
      <c r="H26" s="192" t="s">
        <v>8</v>
      </c>
      <c r="I26" s="192" t="s">
        <v>9</v>
      </c>
      <c r="J26" s="192" t="s">
        <v>10</v>
      </c>
    </row>
    <row r="27" spans="1:10" ht="45">
      <c r="A27" s="189">
        <v>42278</v>
      </c>
      <c r="B27" s="187" t="s">
        <v>687</v>
      </c>
      <c r="C27" s="187">
        <v>1</v>
      </c>
      <c r="D27" s="187" t="s">
        <v>320</v>
      </c>
      <c r="E27" s="187" t="s">
        <v>694</v>
      </c>
      <c r="F27" s="187" t="s">
        <v>653</v>
      </c>
      <c r="G27" s="187" t="s">
        <v>470</v>
      </c>
      <c r="H27" s="187" t="s">
        <v>693</v>
      </c>
      <c r="I27" s="187" t="s">
        <v>684</v>
      </c>
      <c r="J27" s="187"/>
    </row>
    <row r="28" spans="1:10" ht="45">
      <c r="A28" s="189">
        <v>42278</v>
      </c>
      <c r="B28" s="187" t="s">
        <v>687</v>
      </c>
      <c r="C28" s="187">
        <v>1</v>
      </c>
      <c r="D28" s="187" t="s">
        <v>320</v>
      </c>
      <c r="E28" s="187" t="s">
        <v>692</v>
      </c>
      <c r="F28" s="187" t="s">
        <v>653</v>
      </c>
      <c r="G28" s="187" t="s">
        <v>470</v>
      </c>
      <c r="H28" s="187" t="s">
        <v>685</v>
      </c>
      <c r="I28" s="187" t="s">
        <v>684</v>
      </c>
      <c r="J28" s="187"/>
    </row>
    <row r="29" spans="1:10" ht="30">
      <c r="A29" s="189">
        <v>42278</v>
      </c>
      <c r="B29" s="187" t="s">
        <v>687</v>
      </c>
      <c r="C29" s="187">
        <v>2</v>
      </c>
      <c r="D29" s="187" t="s">
        <v>329</v>
      </c>
      <c r="E29" s="187" t="s">
        <v>691</v>
      </c>
      <c r="F29" s="187" t="s">
        <v>653</v>
      </c>
      <c r="G29" s="187" t="s">
        <v>465</v>
      </c>
      <c r="H29" s="187" t="s">
        <v>690</v>
      </c>
      <c r="I29" s="187" t="s">
        <v>684</v>
      </c>
      <c r="J29" s="187"/>
    </row>
    <row r="30" spans="1:10" ht="30">
      <c r="A30" s="189">
        <v>42278</v>
      </c>
      <c r="B30" s="187" t="s">
        <v>687</v>
      </c>
      <c r="C30" s="187">
        <v>1</v>
      </c>
      <c r="D30" s="187" t="s">
        <v>320</v>
      </c>
      <c r="E30" s="187" t="s">
        <v>689</v>
      </c>
      <c r="F30" s="187" t="s">
        <v>653</v>
      </c>
      <c r="G30" s="187" t="s">
        <v>470</v>
      </c>
      <c r="H30" s="187" t="s">
        <v>685</v>
      </c>
      <c r="I30" s="187" t="s">
        <v>684</v>
      </c>
      <c r="J30" s="187"/>
    </row>
    <row r="31" spans="1:10" ht="45">
      <c r="A31" s="189">
        <v>42278</v>
      </c>
      <c r="B31" s="187" t="s">
        <v>687</v>
      </c>
      <c r="C31" s="187">
        <v>1</v>
      </c>
      <c r="D31" s="187" t="s">
        <v>320</v>
      </c>
      <c r="E31" s="187" t="s">
        <v>982</v>
      </c>
      <c r="F31" s="187" t="s">
        <v>653</v>
      </c>
      <c r="G31" s="187" t="s">
        <v>446</v>
      </c>
      <c r="H31" s="187" t="s">
        <v>688</v>
      </c>
      <c r="I31" s="187" t="s">
        <v>684</v>
      </c>
      <c r="J31" s="187"/>
    </row>
    <row r="32" spans="1:10" ht="45">
      <c r="A32" s="189">
        <v>42569</v>
      </c>
      <c r="B32" s="187" t="s">
        <v>687</v>
      </c>
      <c r="C32" s="187">
        <v>1</v>
      </c>
      <c r="D32" s="187" t="s">
        <v>320</v>
      </c>
      <c r="E32" s="187" t="s">
        <v>686</v>
      </c>
      <c r="F32" s="187" t="s">
        <v>653</v>
      </c>
      <c r="G32" s="187" t="s">
        <v>470</v>
      </c>
      <c r="H32" s="187" t="s">
        <v>685</v>
      </c>
      <c r="I32" s="187" t="s">
        <v>684</v>
      </c>
      <c r="J32" s="187"/>
    </row>
    <row r="33" spans="1:10">
      <c r="A33" s="187"/>
      <c r="B33" s="187"/>
      <c r="C33" s="187"/>
      <c r="D33" s="187"/>
      <c r="E33" s="187"/>
      <c r="F33" s="187"/>
      <c r="G33" s="187"/>
      <c r="H33" s="187"/>
      <c r="I33" s="187"/>
      <c r="J33" s="187"/>
    </row>
    <row r="36" spans="1:10">
      <c r="A36" s="191"/>
      <c r="B36" s="191"/>
      <c r="D36" s="427" t="s">
        <v>15</v>
      </c>
      <c r="E36" s="427"/>
      <c r="F36" s="427"/>
      <c r="G36" s="188"/>
      <c r="H36" s="188"/>
    </row>
    <row r="38" spans="1:10" ht="30">
      <c r="A38" s="192" t="s">
        <v>1</v>
      </c>
      <c r="B38" s="192" t="s">
        <v>12</v>
      </c>
      <c r="C38" s="192" t="s">
        <v>3</v>
      </c>
      <c r="D38" s="192" t="s">
        <v>4</v>
      </c>
      <c r="E38" s="192" t="s">
        <v>5</v>
      </c>
      <c r="F38" s="192" t="s">
        <v>13</v>
      </c>
      <c r="G38" s="192" t="s">
        <v>14</v>
      </c>
      <c r="H38" s="192" t="s">
        <v>8</v>
      </c>
      <c r="I38" s="192" t="s">
        <v>9</v>
      </c>
      <c r="J38" s="192" t="s">
        <v>10</v>
      </c>
    </row>
    <row r="39" spans="1:10" ht="60">
      <c r="A39" s="189">
        <v>42278</v>
      </c>
      <c r="B39" s="187" t="s">
        <v>542</v>
      </c>
      <c r="C39" s="187">
        <v>1</v>
      </c>
      <c r="D39" s="187" t="s">
        <v>320</v>
      </c>
      <c r="E39" s="187" t="s">
        <v>683</v>
      </c>
      <c r="F39" s="187" t="s">
        <v>653</v>
      </c>
      <c r="G39" s="187" t="s">
        <v>470</v>
      </c>
      <c r="H39" s="187" t="s">
        <v>682</v>
      </c>
      <c r="I39" s="187" t="s">
        <v>681</v>
      </c>
      <c r="J39" s="193"/>
    </row>
    <row r="40" spans="1:10" ht="45">
      <c r="A40" s="189">
        <v>42278</v>
      </c>
      <c r="B40" s="187" t="s">
        <v>542</v>
      </c>
      <c r="C40" s="187">
        <v>1</v>
      </c>
      <c r="D40" s="187" t="s">
        <v>320</v>
      </c>
      <c r="E40" s="187" t="s">
        <v>680</v>
      </c>
      <c r="F40" s="187" t="s">
        <v>653</v>
      </c>
      <c r="G40" s="187" t="s">
        <v>465</v>
      </c>
      <c r="H40" s="187" t="s">
        <v>679</v>
      </c>
      <c r="I40" s="187" t="s">
        <v>678</v>
      </c>
      <c r="J40" s="187"/>
    </row>
    <row r="41" spans="1:10" ht="75">
      <c r="A41" s="189">
        <v>42278</v>
      </c>
      <c r="B41" s="187" t="s">
        <v>542</v>
      </c>
      <c r="C41" s="187">
        <v>1</v>
      </c>
      <c r="D41" s="187" t="s">
        <v>320</v>
      </c>
      <c r="E41" s="187" t="s">
        <v>677</v>
      </c>
      <c r="F41" s="187" t="s">
        <v>653</v>
      </c>
      <c r="G41" s="187" t="s">
        <v>446</v>
      </c>
      <c r="H41" s="187" t="s">
        <v>652</v>
      </c>
      <c r="I41" s="187" t="s">
        <v>676</v>
      </c>
      <c r="J41" s="187"/>
    </row>
    <row r="42" spans="1:10" ht="75">
      <c r="A42" s="189">
        <v>42278</v>
      </c>
      <c r="B42" s="187" t="s">
        <v>542</v>
      </c>
      <c r="C42" s="187">
        <v>1</v>
      </c>
      <c r="D42" s="187" t="s">
        <v>320</v>
      </c>
      <c r="E42" s="187" t="s">
        <v>675</v>
      </c>
      <c r="F42" s="187" t="s">
        <v>653</v>
      </c>
      <c r="G42" s="187" t="s">
        <v>470</v>
      </c>
      <c r="H42" s="187" t="s">
        <v>662</v>
      </c>
      <c r="I42" s="187" t="s">
        <v>674</v>
      </c>
      <c r="J42" s="187"/>
    </row>
    <row r="43" spans="1:10" ht="60">
      <c r="A43" s="189">
        <v>42278</v>
      </c>
      <c r="B43" s="187" t="s">
        <v>542</v>
      </c>
      <c r="C43" s="187">
        <v>1</v>
      </c>
      <c r="D43" s="187" t="s">
        <v>320</v>
      </c>
      <c r="E43" s="187" t="s">
        <v>673</v>
      </c>
      <c r="F43" s="187" t="s">
        <v>653</v>
      </c>
      <c r="G43" s="187" t="s">
        <v>470</v>
      </c>
      <c r="H43" s="187" t="s">
        <v>672</v>
      </c>
      <c r="I43" s="187" t="s">
        <v>671</v>
      </c>
      <c r="J43" s="187"/>
    </row>
    <row r="44" spans="1:10" ht="60">
      <c r="A44" s="189">
        <v>42278</v>
      </c>
      <c r="B44" s="187" t="s">
        <v>542</v>
      </c>
      <c r="C44" s="187">
        <v>1</v>
      </c>
      <c r="D44" s="187" t="s">
        <v>320</v>
      </c>
      <c r="E44" s="187" t="s">
        <v>670</v>
      </c>
      <c r="F44" s="187" t="s">
        <v>653</v>
      </c>
      <c r="G44" s="187" t="s">
        <v>470</v>
      </c>
      <c r="H44" s="187" t="s">
        <v>652</v>
      </c>
      <c r="I44" s="187" t="s">
        <v>669</v>
      </c>
      <c r="J44" s="187"/>
    </row>
    <row r="45" spans="1:10" ht="45">
      <c r="A45" s="189">
        <v>42278</v>
      </c>
      <c r="B45" s="187" t="s">
        <v>542</v>
      </c>
      <c r="C45" s="187">
        <v>1</v>
      </c>
      <c r="D45" s="187" t="s">
        <v>320</v>
      </c>
      <c r="E45" s="187" t="s">
        <v>668</v>
      </c>
      <c r="F45" s="187" t="s">
        <v>653</v>
      </c>
      <c r="G45" s="187" t="s">
        <v>470</v>
      </c>
      <c r="H45" s="187" t="s">
        <v>667</v>
      </c>
      <c r="I45" s="187" t="s">
        <v>666</v>
      </c>
      <c r="J45" s="187"/>
    </row>
    <row r="46" spans="1:10" ht="60">
      <c r="A46" s="189">
        <v>42278</v>
      </c>
      <c r="B46" s="187" t="s">
        <v>542</v>
      </c>
      <c r="C46" s="187">
        <v>1</v>
      </c>
      <c r="D46" s="187" t="s">
        <v>320</v>
      </c>
      <c r="E46" s="187" t="s">
        <v>665</v>
      </c>
      <c r="F46" s="187" t="s">
        <v>653</v>
      </c>
      <c r="G46" s="187" t="s">
        <v>470</v>
      </c>
      <c r="H46" s="187" t="s">
        <v>662</v>
      </c>
      <c r="I46" s="187" t="s">
        <v>664</v>
      </c>
      <c r="J46" s="187"/>
    </row>
    <row r="47" spans="1:10" ht="30">
      <c r="A47" s="189">
        <v>42278</v>
      </c>
      <c r="B47" s="187" t="s">
        <v>542</v>
      </c>
      <c r="C47" s="187">
        <v>1</v>
      </c>
      <c r="D47" s="187" t="s">
        <v>320</v>
      </c>
      <c r="E47" s="187" t="s">
        <v>663</v>
      </c>
      <c r="F47" s="187" t="s">
        <v>653</v>
      </c>
      <c r="G47" s="187" t="s">
        <v>470</v>
      </c>
      <c r="H47" s="187" t="s">
        <v>662</v>
      </c>
      <c r="I47" s="187" t="s">
        <v>661</v>
      </c>
      <c r="J47" s="187"/>
    </row>
    <row r="48" spans="1:10" ht="60">
      <c r="A48" s="189">
        <v>42278</v>
      </c>
      <c r="B48" s="187" t="s">
        <v>542</v>
      </c>
      <c r="C48" s="187">
        <v>1</v>
      </c>
      <c r="D48" s="187" t="s">
        <v>320</v>
      </c>
      <c r="E48" s="187" t="s">
        <v>660</v>
      </c>
      <c r="F48" s="187" t="s">
        <v>653</v>
      </c>
      <c r="G48" s="187" t="s">
        <v>470</v>
      </c>
      <c r="H48" s="187" t="s">
        <v>659</v>
      </c>
      <c r="I48" s="187" t="s">
        <v>658</v>
      </c>
      <c r="J48" s="187"/>
    </row>
    <row r="49" spans="1:10" ht="30">
      <c r="A49" s="189">
        <v>42278</v>
      </c>
      <c r="B49" s="187" t="s">
        <v>542</v>
      </c>
      <c r="C49" s="187">
        <v>1</v>
      </c>
      <c r="D49" s="187" t="s">
        <v>320</v>
      </c>
      <c r="E49" s="187" t="s">
        <v>657</v>
      </c>
      <c r="F49" s="187" t="s">
        <v>653</v>
      </c>
      <c r="G49" s="187" t="s">
        <v>470</v>
      </c>
      <c r="H49" s="187" t="s">
        <v>656</v>
      </c>
      <c r="I49" s="187" t="s">
        <v>655</v>
      </c>
      <c r="J49" s="187"/>
    </row>
    <row r="50" spans="1:10" ht="60">
      <c r="A50" s="189">
        <v>42278</v>
      </c>
      <c r="B50" s="187" t="s">
        <v>542</v>
      </c>
      <c r="C50" s="187">
        <v>1</v>
      </c>
      <c r="D50" s="187" t="s">
        <v>320</v>
      </c>
      <c r="E50" s="187" t="s">
        <v>654</v>
      </c>
      <c r="F50" s="187" t="s">
        <v>653</v>
      </c>
      <c r="G50" s="187" t="s">
        <v>470</v>
      </c>
      <c r="H50" s="187" t="s">
        <v>652</v>
      </c>
      <c r="I50" s="187" t="s">
        <v>651</v>
      </c>
      <c r="J50" s="187"/>
    </row>
    <row r="53" spans="1:10">
      <c r="E53" s="194" t="s">
        <v>19</v>
      </c>
      <c r="F53" s="190"/>
    </row>
    <row r="54" spans="1:10" ht="30">
      <c r="A54" s="191" t="s">
        <v>1254</v>
      </c>
    </row>
    <row r="55" spans="1:10">
      <c r="A55" s="191" t="s">
        <v>20</v>
      </c>
    </row>
    <row r="57" spans="1:10" ht="30">
      <c r="B57" s="191" t="s">
        <v>21</v>
      </c>
      <c r="H57" s="191" t="s">
        <v>22</v>
      </c>
      <c r="I57" s="191" t="s">
        <v>23</v>
      </c>
    </row>
    <row r="58" spans="1:10">
      <c r="A58" s="191" t="s">
        <v>24</v>
      </c>
    </row>
    <row r="59" spans="1:10" ht="45">
      <c r="H59" s="195" t="s">
        <v>26</v>
      </c>
      <c r="I59" s="196" t="s">
        <v>650</v>
      </c>
    </row>
  </sheetData>
  <mergeCells count="8">
    <mergeCell ref="D19:H19"/>
    <mergeCell ref="D24:H24"/>
    <mergeCell ref="D36:F36"/>
    <mergeCell ref="C1:H1"/>
    <mergeCell ref="A3:C3"/>
    <mergeCell ref="A5:C5"/>
    <mergeCell ref="D2:F2"/>
    <mergeCell ref="A4:F4"/>
  </mergeCells>
  <pageMargins left="0.70866141732283472" right="0.70866141732283472" top="0.74803149606299213" bottom="0.74803149606299213" header="0.31496062992125984" footer="0.31496062992125984"/>
  <pageSetup paperSize="190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32"/>
  <sheetViews>
    <sheetView view="pageBreakPreview" topLeftCell="A22" zoomScale="53" zoomScaleSheetLayoutView="53" workbookViewId="0">
      <selection activeCell="L30" sqref="L30"/>
    </sheetView>
  </sheetViews>
  <sheetFormatPr baseColWidth="10" defaultRowHeight="15"/>
  <cols>
    <col min="1" max="1" width="17.28515625" style="1" customWidth="1"/>
    <col min="2" max="2" width="28" style="1" customWidth="1"/>
    <col min="3" max="3" width="10.28515625" style="1" bestFit="1" customWidth="1"/>
    <col min="4" max="4" width="15.7109375" style="1" customWidth="1"/>
    <col min="5" max="5" width="21.42578125" style="1" customWidth="1"/>
    <col min="6" max="6" width="15.28515625" style="1" customWidth="1"/>
    <col min="7" max="7" width="16.140625" style="1" bestFit="1" customWidth="1"/>
    <col min="8" max="8" width="17.28515625" style="1" customWidth="1"/>
    <col min="9" max="9" width="19.85546875" style="1" customWidth="1"/>
    <col min="10" max="10" width="15.140625" style="1" customWidth="1"/>
    <col min="11" max="16384" width="11.42578125" style="1"/>
  </cols>
  <sheetData>
    <row r="1" spans="1:10" ht="26.25">
      <c r="A1" s="11"/>
      <c r="B1" s="11"/>
      <c r="C1" s="398" t="s">
        <v>355</v>
      </c>
      <c r="D1" s="398"/>
      <c r="E1" s="398"/>
      <c r="F1" s="398"/>
      <c r="G1" s="398"/>
      <c r="H1" s="398"/>
      <c r="I1" s="11"/>
    </row>
    <row r="2" spans="1:10" ht="26.25">
      <c r="C2" s="399" t="s">
        <v>27</v>
      </c>
      <c r="D2" s="399"/>
      <c r="E2" s="399"/>
      <c r="F2" s="399"/>
      <c r="G2" s="399"/>
      <c r="H2" s="399"/>
    </row>
    <row r="3" spans="1:10">
      <c r="A3" s="5" t="s">
        <v>441</v>
      </c>
      <c r="B3" s="5" t="s">
        <v>725</v>
      </c>
    </row>
    <row r="4" spans="1:10">
      <c r="A4" s="5" t="s">
        <v>440</v>
      </c>
      <c r="B4" s="5" t="s">
        <v>724</v>
      </c>
    </row>
    <row r="5" spans="1:10">
      <c r="A5" s="5" t="s">
        <v>439</v>
      </c>
      <c r="B5" s="5" t="s">
        <v>723</v>
      </c>
    </row>
    <row r="6" spans="1:10" ht="26.25">
      <c r="A6" s="5"/>
      <c r="B6" s="5"/>
      <c r="D6" s="396" t="s">
        <v>0</v>
      </c>
      <c r="E6" s="396"/>
      <c r="F6" s="396"/>
    </row>
    <row r="8" spans="1:10" ht="60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</row>
    <row r="9" spans="1:10" ht="59.25" customHeight="1">
      <c r="A9" s="3" t="s">
        <v>721</v>
      </c>
      <c r="B9" s="3" t="s">
        <v>720</v>
      </c>
      <c r="C9" s="3">
        <v>1</v>
      </c>
      <c r="D9" s="3" t="s">
        <v>719</v>
      </c>
      <c r="E9" s="3" t="s">
        <v>722</v>
      </c>
      <c r="F9" s="3" t="s">
        <v>709</v>
      </c>
      <c r="G9" s="3" t="s">
        <v>648</v>
      </c>
      <c r="H9" s="3"/>
      <c r="I9" s="3" t="s">
        <v>708</v>
      </c>
      <c r="J9" s="3"/>
    </row>
    <row r="10" spans="1:10" ht="66" customHeight="1">
      <c r="A10" s="3" t="s">
        <v>721</v>
      </c>
      <c r="B10" s="3" t="s">
        <v>720</v>
      </c>
      <c r="C10" s="3">
        <v>1</v>
      </c>
      <c r="D10" s="3" t="s">
        <v>719</v>
      </c>
      <c r="E10" s="3" t="s">
        <v>718</v>
      </c>
      <c r="F10" s="3" t="s">
        <v>709</v>
      </c>
      <c r="G10" s="3" t="s">
        <v>717</v>
      </c>
      <c r="H10" s="3"/>
      <c r="I10" s="3" t="s">
        <v>708</v>
      </c>
      <c r="J10" s="3"/>
    </row>
    <row r="11" spans="1:10" ht="70.5" customHeight="1">
      <c r="A11" s="124" t="s">
        <v>711</v>
      </c>
      <c r="B11" s="3" t="s">
        <v>709</v>
      </c>
      <c r="C11" s="3">
        <v>1</v>
      </c>
      <c r="D11" s="3" t="s">
        <v>716</v>
      </c>
      <c r="E11" s="3" t="s">
        <v>715</v>
      </c>
      <c r="F11" s="3" t="s">
        <v>709</v>
      </c>
      <c r="G11" s="3" t="s">
        <v>648</v>
      </c>
      <c r="H11" s="3"/>
      <c r="I11" s="3" t="s">
        <v>708</v>
      </c>
      <c r="J11" s="3"/>
    </row>
    <row r="12" spans="1:10" ht="63.75" customHeight="1">
      <c r="A12" s="3" t="s">
        <v>711</v>
      </c>
      <c r="B12" s="3" t="s">
        <v>709</v>
      </c>
      <c r="C12" s="3">
        <v>1</v>
      </c>
      <c r="D12" s="3" t="s">
        <v>714</v>
      </c>
      <c r="E12" s="3" t="s">
        <v>713</v>
      </c>
      <c r="F12" s="3" t="s">
        <v>709</v>
      </c>
      <c r="G12" s="3" t="s">
        <v>648</v>
      </c>
      <c r="H12" s="3"/>
      <c r="I12" s="3" t="s">
        <v>708</v>
      </c>
      <c r="J12" s="3"/>
    </row>
    <row r="13" spans="1:10" ht="69" customHeight="1">
      <c r="A13" s="124">
        <v>42278</v>
      </c>
      <c r="B13" s="3" t="s">
        <v>709</v>
      </c>
      <c r="C13" s="3">
        <v>1</v>
      </c>
      <c r="D13" s="3"/>
      <c r="E13" s="3" t="s">
        <v>712</v>
      </c>
      <c r="F13" s="3" t="s">
        <v>709</v>
      </c>
      <c r="G13" s="3" t="s">
        <v>648</v>
      </c>
      <c r="H13" s="3"/>
      <c r="I13" s="3" t="s">
        <v>708</v>
      </c>
      <c r="J13" s="3"/>
    </row>
    <row r="14" spans="1:10" ht="69" customHeight="1">
      <c r="A14" s="120">
        <v>42587</v>
      </c>
      <c r="B14" s="3" t="s">
        <v>842</v>
      </c>
      <c r="C14" s="3">
        <v>1</v>
      </c>
      <c r="D14" s="3" t="s">
        <v>716</v>
      </c>
      <c r="E14" s="3" t="s">
        <v>843</v>
      </c>
      <c r="F14" s="3" t="s">
        <v>709</v>
      </c>
      <c r="G14" s="3" t="s">
        <v>648</v>
      </c>
      <c r="H14" s="3"/>
      <c r="I14" s="3" t="s">
        <v>708</v>
      </c>
      <c r="J14" s="3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6.25">
      <c r="A18" s="5"/>
      <c r="B18" s="5"/>
      <c r="C18" s="397" t="s">
        <v>326</v>
      </c>
      <c r="D18" s="397"/>
      <c r="E18" s="397"/>
      <c r="F18" s="397"/>
      <c r="G18" s="397"/>
      <c r="H18" s="12"/>
    </row>
    <row r="19" spans="1:10" ht="45">
      <c r="A19" s="14" t="s">
        <v>1</v>
      </c>
      <c r="B19" s="14" t="s">
        <v>12</v>
      </c>
      <c r="C19" s="14" t="s">
        <v>3</v>
      </c>
      <c r="D19" s="14" t="s">
        <v>4</v>
      </c>
      <c r="E19" s="14" t="s">
        <v>5</v>
      </c>
      <c r="F19" s="14" t="s">
        <v>13</v>
      </c>
      <c r="G19" s="14" t="s">
        <v>14</v>
      </c>
      <c r="H19" s="14" t="s">
        <v>8</v>
      </c>
      <c r="I19" s="14" t="s">
        <v>9</v>
      </c>
      <c r="J19" s="14" t="s">
        <v>10</v>
      </c>
    </row>
    <row r="20" spans="1:10" ht="66" customHeight="1">
      <c r="A20" s="77" t="s">
        <v>711</v>
      </c>
      <c r="B20" s="77" t="s">
        <v>709</v>
      </c>
      <c r="C20" s="76">
        <v>1</v>
      </c>
      <c r="D20" s="77" t="s">
        <v>632</v>
      </c>
      <c r="E20" s="75" t="s">
        <v>984</v>
      </c>
      <c r="F20" s="76"/>
      <c r="G20" s="77" t="s">
        <v>648</v>
      </c>
      <c r="H20" s="77"/>
      <c r="I20" s="3" t="s">
        <v>708</v>
      </c>
      <c r="J20" s="77"/>
    </row>
    <row r="21" spans="1:10" ht="56.25" customHeight="1">
      <c r="A21" s="77" t="s">
        <v>711</v>
      </c>
      <c r="B21" s="77" t="s">
        <v>709</v>
      </c>
      <c r="C21" s="76">
        <v>1</v>
      </c>
      <c r="D21" s="77" t="s">
        <v>632</v>
      </c>
      <c r="E21" s="75" t="s">
        <v>710</v>
      </c>
      <c r="F21" s="76"/>
      <c r="G21" s="77" t="s">
        <v>467</v>
      </c>
      <c r="H21" s="77"/>
      <c r="I21" s="3" t="s">
        <v>708</v>
      </c>
      <c r="J21" s="77"/>
    </row>
    <row r="22" spans="1:10" ht="63.75" customHeight="1">
      <c r="A22" s="123">
        <v>42278</v>
      </c>
      <c r="B22" s="77" t="s">
        <v>709</v>
      </c>
      <c r="C22" s="76">
        <v>1</v>
      </c>
      <c r="D22" s="77" t="s">
        <v>632</v>
      </c>
      <c r="E22" s="75" t="s">
        <v>985</v>
      </c>
      <c r="F22" s="76"/>
      <c r="G22" s="77" t="s">
        <v>648</v>
      </c>
      <c r="H22" s="77"/>
      <c r="I22" s="3" t="s">
        <v>708</v>
      </c>
      <c r="J22" s="77"/>
    </row>
    <row r="23" spans="1:10" ht="69.75" customHeight="1">
      <c r="A23" s="123">
        <v>42278</v>
      </c>
      <c r="B23" s="77" t="s">
        <v>709</v>
      </c>
      <c r="C23" s="76">
        <v>1</v>
      </c>
      <c r="D23" s="77" t="s">
        <v>632</v>
      </c>
      <c r="E23" s="75" t="s">
        <v>983</v>
      </c>
      <c r="F23" s="76"/>
      <c r="G23" s="77" t="s">
        <v>467</v>
      </c>
      <c r="H23" s="77"/>
      <c r="I23" s="3" t="s">
        <v>708</v>
      </c>
      <c r="J23" s="77"/>
    </row>
    <row r="24" spans="1:10">
      <c r="E24" s="7" t="s">
        <v>19</v>
      </c>
      <c r="F24" s="9"/>
    </row>
    <row r="25" spans="1:10">
      <c r="A25" s="5" t="s">
        <v>28</v>
      </c>
    </row>
    <row r="26" spans="1:10">
      <c r="A26" s="5" t="s">
        <v>20</v>
      </c>
    </row>
    <row r="28" spans="1:10">
      <c r="B28" s="5" t="s">
        <v>21</v>
      </c>
      <c r="D28" s="1" t="s">
        <v>708</v>
      </c>
      <c r="G28" s="5" t="s">
        <v>22</v>
      </c>
      <c r="H28" s="5" t="s">
        <v>708</v>
      </c>
    </row>
    <row r="29" spans="1:10">
      <c r="A29" s="5" t="s">
        <v>24</v>
      </c>
      <c r="B29" s="1" t="s">
        <v>25</v>
      </c>
    </row>
    <row r="30" spans="1:10">
      <c r="B30" s="1" t="s">
        <v>16</v>
      </c>
      <c r="G30" s="73" t="s">
        <v>26</v>
      </c>
      <c r="H30" s="8" t="s">
        <v>707</v>
      </c>
    </row>
    <row r="31" spans="1:10">
      <c r="B31" s="1" t="s">
        <v>17</v>
      </c>
    </row>
    <row r="32" spans="1:10">
      <c r="B32" s="1" t="s">
        <v>18</v>
      </c>
    </row>
  </sheetData>
  <mergeCells count="4">
    <mergeCell ref="D6:F6"/>
    <mergeCell ref="C18:G18"/>
    <mergeCell ref="C1:H1"/>
    <mergeCell ref="C2:H2"/>
  </mergeCells>
  <pageMargins left="0.7" right="0.7" top="0.75" bottom="0.75" header="0.3" footer="0.3"/>
  <pageSetup paperSize="190" scale="75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3"/>
  <sheetViews>
    <sheetView view="pageBreakPreview" topLeftCell="A31" zoomScale="60" workbookViewId="0">
      <selection activeCell="H24" sqref="H24"/>
    </sheetView>
  </sheetViews>
  <sheetFormatPr baseColWidth="10" defaultColWidth="18.140625" defaultRowHeight="15"/>
  <cols>
    <col min="1" max="7" width="18.140625" style="1"/>
    <col min="8" max="8" width="18.140625" style="1" customWidth="1"/>
    <col min="9" max="16384" width="18.140625" style="1"/>
  </cols>
  <sheetData>
    <row r="1" spans="1:10" ht="26.25">
      <c r="A1" s="11"/>
      <c r="B1" s="11"/>
      <c r="C1" s="398" t="s">
        <v>355</v>
      </c>
      <c r="D1" s="398"/>
      <c r="E1" s="398"/>
      <c r="F1" s="398"/>
      <c r="G1" s="398"/>
      <c r="H1" s="398"/>
      <c r="I1" s="11"/>
    </row>
    <row r="2" spans="1:10" ht="26.25">
      <c r="C2" s="399" t="s">
        <v>27</v>
      </c>
      <c r="D2" s="399"/>
      <c r="E2" s="399"/>
      <c r="F2" s="399"/>
      <c r="G2" s="399"/>
      <c r="H2" s="399"/>
    </row>
    <row r="3" spans="1:10">
      <c r="A3" s="5" t="s">
        <v>823</v>
      </c>
      <c r="B3" s="5"/>
    </row>
    <row r="4" spans="1:10">
      <c r="A4" s="5" t="s">
        <v>824</v>
      </c>
      <c r="B4" s="5"/>
    </row>
    <row r="5" spans="1:10">
      <c r="A5" s="5" t="s">
        <v>825</v>
      </c>
      <c r="B5" s="5"/>
    </row>
    <row r="6" spans="1:10" ht="26.25">
      <c r="A6" s="5"/>
      <c r="B6" s="5"/>
      <c r="D6" s="396" t="s">
        <v>0</v>
      </c>
      <c r="E6" s="396"/>
      <c r="F6" s="396"/>
    </row>
    <row r="7" spans="1:10" ht="60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</row>
    <row r="8" spans="1:10" ht="150">
      <c r="A8" s="3"/>
      <c r="B8" s="3" t="s">
        <v>801</v>
      </c>
      <c r="C8" s="3">
        <v>2</v>
      </c>
      <c r="D8" s="3" t="s">
        <v>320</v>
      </c>
      <c r="E8" s="3" t="s">
        <v>822</v>
      </c>
      <c r="F8" s="121">
        <v>3017.24</v>
      </c>
      <c r="G8" s="3" t="s">
        <v>821</v>
      </c>
      <c r="H8" s="3"/>
      <c r="I8" s="3" t="s">
        <v>796</v>
      </c>
      <c r="J8" s="3"/>
    </row>
    <row r="9" spans="1:10" ht="135">
      <c r="A9" s="3"/>
      <c r="B9" s="3" t="s">
        <v>801</v>
      </c>
      <c r="C9" s="3">
        <v>2</v>
      </c>
      <c r="D9" s="3" t="s">
        <v>615</v>
      </c>
      <c r="E9" s="3" t="s">
        <v>820</v>
      </c>
      <c r="F9" s="121">
        <v>2456.9</v>
      </c>
      <c r="G9" s="3" t="s">
        <v>813</v>
      </c>
      <c r="H9" s="3"/>
      <c r="I9" s="3" t="s">
        <v>796</v>
      </c>
      <c r="J9" s="3"/>
    </row>
    <row r="10" spans="1:10" ht="75">
      <c r="A10" s="3"/>
      <c r="B10" s="3" t="s">
        <v>801</v>
      </c>
      <c r="C10" s="3">
        <v>1</v>
      </c>
      <c r="D10" s="3" t="s">
        <v>817</v>
      </c>
      <c r="E10" s="3" t="s">
        <v>819</v>
      </c>
      <c r="F10" s="121">
        <v>952.59</v>
      </c>
      <c r="G10" s="3" t="s">
        <v>813</v>
      </c>
      <c r="H10" s="3"/>
      <c r="I10" s="3" t="s">
        <v>796</v>
      </c>
      <c r="J10" s="3"/>
    </row>
    <row r="11" spans="1:10" ht="75">
      <c r="A11" s="3"/>
      <c r="B11" s="3" t="s">
        <v>801</v>
      </c>
      <c r="C11" s="3">
        <v>1</v>
      </c>
      <c r="D11" s="3" t="s">
        <v>817</v>
      </c>
      <c r="E11" s="3" t="s">
        <v>819</v>
      </c>
      <c r="F11" s="121">
        <v>952.59</v>
      </c>
      <c r="G11" s="3" t="s">
        <v>813</v>
      </c>
      <c r="H11" s="3" t="s">
        <v>818</v>
      </c>
      <c r="I11" s="3" t="s">
        <v>796</v>
      </c>
      <c r="J11" s="3"/>
    </row>
    <row r="12" spans="1:10" ht="75">
      <c r="A12" s="3"/>
      <c r="B12" s="3" t="s">
        <v>801</v>
      </c>
      <c r="C12" s="3">
        <v>5</v>
      </c>
      <c r="D12" s="3" t="s">
        <v>817</v>
      </c>
      <c r="E12" s="3" t="s">
        <v>816</v>
      </c>
      <c r="F12" s="121">
        <v>1465.52</v>
      </c>
      <c r="G12" s="3" t="s">
        <v>813</v>
      </c>
      <c r="H12" s="3" t="s">
        <v>987</v>
      </c>
      <c r="I12" s="3" t="s">
        <v>796</v>
      </c>
      <c r="J12" s="3"/>
    </row>
    <row r="13" spans="1:10" ht="75">
      <c r="A13" s="3"/>
      <c r="B13" s="3" t="s">
        <v>801</v>
      </c>
      <c r="C13" s="3">
        <v>2</v>
      </c>
      <c r="D13" s="3" t="s">
        <v>320</v>
      </c>
      <c r="E13" s="3" t="s">
        <v>815</v>
      </c>
      <c r="F13" s="121">
        <v>1465.52</v>
      </c>
      <c r="G13" s="3" t="s">
        <v>813</v>
      </c>
      <c r="H13" s="3"/>
      <c r="I13" s="3" t="s">
        <v>796</v>
      </c>
      <c r="J13" s="3"/>
    </row>
    <row r="14" spans="1:10" ht="75">
      <c r="A14" s="3"/>
      <c r="B14" s="3" t="s">
        <v>801</v>
      </c>
      <c r="C14" s="3">
        <v>10</v>
      </c>
      <c r="D14" s="3" t="s">
        <v>320</v>
      </c>
      <c r="E14" s="3" t="s">
        <v>814</v>
      </c>
      <c r="F14" s="121">
        <v>284.483</v>
      </c>
      <c r="G14" s="3" t="s">
        <v>813</v>
      </c>
      <c r="H14" s="3" t="s">
        <v>987</v>
      </c>
      <c r="I14" s="3" t="s">
        <v>796</v>
      </c>
      <c r="J14" s="3"/>
    </row>
    <row r="15" spans="1:10" ht="75">
      <c r="A15" s="3"/>
      <c r="B15" s="3" t="s">
        <v>801</v>
      </c>
      <c r="C15" s="3">
        <v>8</v>
      </c>
      <c r="D15" s="3" t="s">
        <v>320</v>
      </c>
      <c r="E15" s="3" t="s">
        <v>814</v>
      </c>
      <c r="F15" s="121">
        <v>284.483</v>
      </c>
      <c r="G15" s="3" t="s">
        <v>813</v>
      </c>
      <c r="H15" s="3" t="s">
        <v>812</v>
      </c>
      <c r="I15" s="3" t="s">
        <v>811</v>
      </c>
      <c r="J15" s="3"/>
    </row>
    <row r="16" spans="1:10" ht="213" customHeight="1">
      <c r="A16" s="3"/>
      <c r="B16" s="3" t="s">
        <v>986</v>
      </c>
      <c r="C16" s="3">
        <v>1</v>
      </c>
      <c r="D16" s="3" t="s">
        <v>615</v>
      </c>
      <c r="E16" s="3" t="s">
        <v>810</v>
      </c>
      <c r="F16" s="3"/>
      <c r="G16" s="3" t="s">
        <v>813</v>
      </c>
      <c r="H16" s="3" t="s">
        <v>808</v>
      </c>
      <c r="I16" s="3" t="s">
        <v>796</v>
      </c>
      <c r="J16" s="3"/>
    </row>
    <row r="17" spans="1:10" ht="223.5" customHeight="1">
      <c r="A17" s="3"/>
      <c r="B17" s="3" t="s">
        <v>986</v>
      </c>
      <c r="C17" s="3">
        <v>2</v>
      </c>
      <c r="D17" s="3" t="s">
        <v>320</v>
      </c>
      <c r="E17" s="3" t="s">
        <v>809</v>
      </c>
      <c r="F17" s="3"/>
      <c r="G17" s="3" t="s">
        <v>813</v>
      </c>
      <c r="H17" s="3" t="s">
        <v>808</v>
      </c>
      <c r="I17" s="3" t="s">
        <v>796</v>
      </c>
      <c r="J17" s="3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6.25">
      <c r="A19" s="5"/>
      <c r="B19" s="5"/>
      <c r="C19" s="396" t="s">
        <v>11</v>
      </c>
      <c r="D19" s="396"/>
      <c r="E19" s="396"/>
      <c r="F19" s="396"/>
      <c r="G19" s="396"/>
      <c r="H19" s="396"/>
      <c r="I19" s="396"/>
    </row>
    <row r="20" spans="1:10" ht="45">
      <c r="A20" s="14" t="s">
        <v>1</v>
      </c>
      <c r="B20" s="14" t="s">
        <v>12</v>
      </c>
      <c r="C20" s="14" t="s">
        <v>3</v>
      </c>
      <c r="D20" s="14" t="s">
        <v>4</v>
      </c>
      <c r="E20" s="14" t="s">
        <v>5</v>
      </c>
      <c r="F20" s="14" t="s">
        <v>13</v>
      </c>
      <c r="G20" s="14" t="s">
        <v>14</v>
      </c>
      <c r="H20" s="14" t="s">
        <v>8</v>
      </c>
      <c r="I20" s="14" t="s">
        <v>9</v>
      </c>
      <c r="J20" s="14" t="s">
        <v>10</v>
      </c>
    </row>
    <row r="21" spans="1:10" ht="60">
      <c r="A21" s="3"/>
      <c r="B21" s="3" t="s">
        <v>494</v>
      </c>
      <c r="C21" s="4">
        <v>1</v>
      </c>
      <c r="D21" s="3" t="s">
        <v>320</v>
      </c>
      <c r="E21" s="3" t="s">
        <v>988</v>
      </c>
      <c r="F21" s="3" t="s">
        <v>494</v>
      </c>
      <c r="G21" s="3" t="s">
        <v>989</v>
      </c>
      <c r="H21" s="3"/>
      <c r="I21" s="3" t="s">
        <v>796</v>
      </c>
      <c r="J21" s="4"/>
    </row>
    <row r="23" spans="1:10" ht="26.25">
      <c r="A23" s="5"/>
      <c r="B23" s="5"/>
      <c r="C23" s="397" t="s">
        <v>326</v>
      </c>
      <c r="D23" s="397"/>
      <c r="E23" s="397"/>
      <c r="F23" s="397"/>
      <c r="G23" s="397"/>
      <c r="H23" s="12"/>
    </row>
    <row r="25" spans="1:10" ht="45">
      <c r="A25" s="14" t="s">
        <v>1</v>
      </c>
      <c r="B25" s="14" t="s">
        <v>12</v>
      </c>
      <c r="C25" s="14" t="s">
        <v>3</v>
      </c>
      <c r="D25" s="14" t="s">
        <v>4</v>
      </c>
      <c r="E25" s="14" t="s">
        <v>5</v>
      </c>
      <c r="F25" s="14" t="s">
        <v>13</v>
      </c>
      <c r="G25" s="14" t="s">
        <v>14</v>
      </c>
      <c r="H25" s="14" t="s">
        <v>8</v>
      </c>
      <c r="I25" s="14" t="s">
        <v>9</v>
      </c>
      <c r="J25" s="14" t="s">
        <v>10</v>
      </c>
    </row>
    <row r="26" spans="1:10" ht="105">
      <c r="A26" s="76"/>
      <c r="B26" s="3" t="s">
        <v>801</v>
      </c>
      <c r="C26" s="76">
        <v>1</v>
      </c>
      <c r="D26" s="79" t="s">
        <v>320</v>
      </c>
      <c r="E26" s="75" t="s">
        <v>807</v>
      </c>
      <c r="F26" s="172">
        <v>9008.68</v>
      </c>
      <c r="G26" s="116" t="s">
        <v>797</v>
      </c>
      <c r="H26" s="79"/>
      <c r="I26" s="3" t="s">
        <v>796</v>
      </c>
      <c r="J26" s="79"/>
    </row>
    <row r="27" spans="1:10" ht="75">
      <c r="A27" s="76"/>
      <c r="B27" s="3" t="s">
        <v>801</v>
      </c>
      <c r="C27" s="76">
        <v>1</v>
      </c>
      <c r="D27" s="79" t="s">
        <v>320</v>
      </c>
      <c r="E27" s="75" t="s">
        <v>806</v>
      </c>
      <c r="F27" s="172">
        <v>11336.21</v>
      </c>
      <c r="G27" s="116" t="s">
        <v>797</v>
      </c>
      <c r="H27" s="79"/>
      <c r="I27" s="3" t="s">
        <v>796</v>
      </c>
      <c r="J27" s="79"/>
    </row>
    <row r="28" spans="1:10" ht="75">
      <c r="A28" s="76"/>
      <c r="B28" s="3" t="s">
        <v>801</v>
      </c>
      <c r="C28" s="76">
        <v>1</v>
      </c>
      <c r="D28" s="79" t="s">
        <v>320</v>
      </c>
      <c r="E28" s="75" t="s">
        <v>805</v>
      </c>
      <c r="F28" s="173">
        <v>1810.34</v>
      </c>
      <c r="G28" s="116" t="s">
        <v>797</v>
      </c>
      <c r="H28" s="116" t="s">
        <v>804</v>
      </c>
      <c r="I28" s="3" t="s">
        <v>796</v>
      </c>
      <c r="J28" s="79"/>
    </row>
    <row r="29" spans="1:10" ht="90">
      <c r="A29" s="76"/>
      <c r="B29" s="3" t="s">
        <v>801</v>
      </c>
      <c r="C29" s="76">
        <v>1</v>
      </c>
      <c r="D29" s="79" t="s">
        <v>320</v>
      </c>
      <c r="E29" s="75" t="s">
        <v>803</v>
      </c>
      <c r="F29" s="172">
        <v>7155.17</v>
      </c>
      <c r="G29" s="116" t="s">
        <v>797</v>
      </c>
      <c r="H29" s="79"/>
      <c r="I29" s="3" t="s">
        <v>796</v>
      </c>
      <c r="J29" s="79"/>
    </row>
    <row r="30" spans="1:10" ht="90">
      <c r="A30" s="76"/>
      <c r="B30" s="3" t="s">
        <v>801</v>
      </c>
      <c r="C30" s="76">
        <v>1</v>
      </c>
      <c r="D30" s="79" t="s">
        <v>320</v>
      </c>
      <c r="E30" s="75" t="s">
        <v>802</v>
      </c>
      <c r="F30" s="172">
        <v>2500</v>
      </c>
      <c r="G30" s="116" t="s">
        <v>797</v>
      </c>
      <c r="H30" s="79"/>
      <c r="I30" s="3" t="s">
        <v>796</v>
      </c>
      <c r="J30" s="79"/>
    </row>
    <row r="31" spans="1:10" ht="75">
      <c r="A31" s="76"/>
      <c r="B31" s="3" t="s">
        <v>801</v>
      </c>
      <c r="C31" s="76">
        <v>1</v>
      </c>
      <c r="D31" s="79" t="s">
        <v>320</v>
      </c>
      <c r="E31" s="75" t="s">
        <v>800</v>
      </c>
      <c r="F31" s="172">
        <v>3879.32</v>
      </c>
      <c r="G31" s="116" t="s">
        <v>797</v>
      </c>
      <c r="H31" s="79"/>
      <c r="I31" s="3" t="s">
        <v>796</v>
      </c>
      <c r="J31" s="79"/>
    </row>
    <row r="32" spans="1:10" ht="105">
      <c r="A32" s="76"/>
      <c r="B32" s="79" t="s">
        <v>799</v>
      </c>
      <c r="C32" s="76">
        <v>1</v>
      </c>
      <c r="D32" s="79" t="s">
        <v>320</v>
      </c>
      <c r="E32" s="75" t="s">
        <v>798</v>
      </c>
      <c r="F32" s="76"/>
      <c r="G32" s="116" t="s">
        <v>797</v>
      </c>
      <c r="H32" s="116"/>
      <c r="I32" s="3" t="s">
        <v>796</v>
      </c>
      <c r="J32" s="79"/>
    </row>
    <row r="35" spans="1:8">
      <c r="E35" s="7" t="s">
        <v>19</v>
      </c>
      <c r="F35" s="9"/>
    </row>
    <row r="36" spans="1:8">
      <c r="A36" s="5" t="s">
        <v>28</v>
      </c>
    </row>
    <row r="37" spans="1:8">
      <c r="A37" s="5" t="s">
        <v>20</v>
      </c>
    </row>
    <row r="39" spans="1:8">
      <c r="B39" s="5" t="s">
        <v>21</v>
      </c>
      <c r="G39" s="5" t="s">
        <v>22</v>
      </c>
      <c r="H39" s="5" t="s">
        <v>23</v>
      </c>
    </row>
    <row r="40" spans="1:8">
      <c r="A40" s="5" t="s">
        <v>24</v>
      </c>
      <c r="B40" s="1" t="s">
        <v>25</v>
      </c>
    </row>
    <row r="41" spans="1:8">
      <c r="B41" s="1" t="s">
        <v>16</v>
      </c>
      <c r="G41" s="73" t="s">
        <v>26</v>
      </c>
      <c r="H41" s="8"/>
    </row>
    <row r="42" spans="1:8">
      <c r="B42" s="1" t="s">
        <v>17</v>
      </c>
    </row>
    <row r="43" spans="1:8">
      <c r="B43" s="1" t="s">
        <v>18</v>
      </c>
    </row>
  </sheetData>
  <mergeCells count="5">
    <mergeCell ref="D6:F6"/>
    <mergeCell ref="C19:I19"/>
    <mergeCell ref="C23:G23"/>
    <mergeCell ref="C1:H1"/>
    <mergeCell ref="C2:H2"/>
  </mergeCells>
  <pageMargins left="0.70866141732283472" right="0.70866141732283472" top="0.74803149606299213" bottom="0.74803149606299213" header="0.31496062992125984" footer="0.31496062992125984"/>
  <pageSetup paperSize="190" scale="84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63"/>
  <sheetViews>
    <sheetView topLeftCell="B52" zoomScale="69" zoomScaleNormal="69" zoomScaleSheetLayoutView="29" workbookViewId="0">
      <selection activeCell="K14" sqref="K14"/>
    </sheetView>
  </sheetViews>
  <sheetFormatPr baseColWidth="10" defaultColWidth="18.42578125" defaultRowHeight="15"/>
  <cols>
    <col min="1" max="1" width="16.5703125" style="138" customWidth="1"/>
    <col min="2" max="7" width="18.42578125" style="138"/>
    <col min="8" max="8" width="21.140625" style="138" customWidth="1"/>
    <col min="9" max="9" width="19.7109375" style="138" customWidth="1"/>
    <col min="10" max="16384" width="18.42578125" style="138"/>
  </cols>
  <sheetData>
    <row r="1" spans="1:10" ht="26.25">
      <c r="A1" s="137"/>
      <c r="B1" s="137"/>
      <c r="C1" s="434" t="s">
        <v>355</v>
      </c>
      <c r="D1" s="434"/>
      <c r="E1" s="434"/>
      <c r="F1" s="434"/>
      <c r="G1" s="434"/>
      <c r="H1" s="434"/>
      <c r="I1" s="137"/>
      <c r="J1" s="137"/>
    </row>
    <row r="2" spans="1:10" ht="26.25">
      <c r="A2" s="137"/>
      <c r="B2" s="137"/>
      <c r="C2" s="434" t="s">
        <v>27</v>
      </c>
      <c r="D2" s="434"/>
      <c r="E2" s="434"/>
      <c r="F2" s="434"/>
      <c r="G2" s="434"/>
      <c r="H2" s="434"/>
      <c r="I2" s="137"/>
      <c r="J2" s="137"/>
    </row>
    <row r="3" spans="1:10" ht="15.75">
      <c r="A3" s="139" t="s">
        <v>726</v>
      </c>
      <c r="B3" s="139"/>
      <c r="C3" s="137"/>
      <c r="D3" s="137"/>
      <c r="E3" s="137"/>
      <c r="F3" s="137"/>
      <c r="G3" s="137"/>
      <c r="H3" s="137"/>
      <c r="I3" s="137"/>
      <c r="J3" s="137"/>
    </row>
    <row r="4" spans="1:10" ht="15.75">
      <c r="A4" s="139" t="s">
        <v>728</v>
      </c>
      <c r="B4" s="139"/>
      <c r="C4" s="137"/>
      <c r="D4" s="137"/>
      <c r="E4" s="137"/>
      <c r="F4" s="137"/>
      <c r="G4" s="137"/>
      <c r="H4" s="137"/>
      <c r="I4" s="137"/>
      <c r="J4" s="137"/>
    </row>
    <row r="5" spans="1:10" ht="15.75">
      <c r="A5" s="139" t="s">
        <v>727</v>
      </c>
      <c r="B5" s="139"/>
      <c r="C5" s="137"/>
      <c r="D5" s="137"/>
      <c r="E5" s="137"/>
      <c r="F5" s="137"/>
      <c r="G5" s="137"/>
      <c r="H5" s="137"/>
      <c r="I5" s="137"/>
      <c r="J5" s="137"/>
    </row>
    <row r="6" spans="1:10" ht="15.75">
      <c r="A6" s="139"/>
      <c r="B6" s="139"/>
      <c r="C6" s="137"/>
      <c r="D6" s="430" t="s">
        <v>0</v>
      </c>
      <c r="E6" s="430"/>
      <c r="F6" s="430"/>
      <c r="G6" s="137"/>
      <c r="H6" s="137"/>
      <c r="I6" s="137"/>
      <c r="J6" s="137"/>
    </row>
    <row r="7" spans="1:10" ht="15.75">
      <c r="A7" s="137"/>
      <c r="B7" s="137"/>
      <c r="C7" s="137"/>
      <c r="D7" s="137"/>
      <c r="E7" s="137"/>
      <c r="F7" s="137"/>
      <c r="G7" s="137"/>
      <c r="H7" s="137"/>
      <c r="I7" s="137"/>
      <c r="J7" s="137"/>
    </row>
    <row r="8" spans="1:10" ht="63">
      <c r="A8" s="127" t="s">
        <v>1</v>
      </c>
      <c r="B8" s="127" t="s">
        <v>2</v>
      </c>
      <c r="C8" s="127" t="s">
        <v>3</v>
      </c>
      <c r="D8" s="127" t="s">
        <v>4</v>
      </c>
      <c r="E8" s="127" t="s">
        <v>5</v>
      </c>
      <c r="F8" s="127" t="s">
        <v>6</v>
      </c>
      <c r="G8" s="127" t="s">
        <v>7</v>
      </c>
      <c r="H8" s="127" t="s">
        <v>8</v>
      </c>
      <c r="I8" s="127" t="s">
        <v>9</v>
      </c>
      <c r="J8" s="140" t="s">
        <v>10</v>
      </c>
    </row>
    <row r="9" spans="1:10" ht="60">
      <c r="A9" s="148">
        <v>42278</v>
      </c>
      <c r="B9" s="147" t="s">
        <v>453</v>
      </c>
      <c r="C9" s="147">
        <v>1</v>
      </c>
      <c r="D9" s="147" t="s">
        <v>329</v>
      </c>
      <c r="E9" s="128" t="s">
        <v>490</v>
      </c>
      <c r="F9" s="154">
        <v>500</v>
      </c>
      <c r="G9" s="147" t="s">
        <v>446</v>
      </c>
      <c r="H9" s="147" t="s">
        <v>469</v>
      </c>
      <c r="I9" s="128" t="s">
        <v>444</v>
      </c>
      <c r="J9" s="157" t="s">
        <v>443</v>
      </c>
    </row>
    <row r="10" spans="1:10" ht="90">
      <c r="A10" s="148">
        <v>42278</v>
      </c>
      <c r="B10" s="147" t="s">
        <v>453</v>
      </c>
      <c r="C10" s="147">
        <v>1</v>
      </c>
      <c r="D10" s="147" t="s">
        <v>329</v>
      </c>
      <c r="E10" s="128" t="s">
        <v>489</v>
      </c>
      <c r="F10" s="154">
        <v>500</v>
      </c>
      <c r="G10" s="147" t="s">
        <v>446</v>
      </c>
      <c r="H10" s="147" t="s">
        <v>469</v>
      </c>
      <c r="I10" s="128" t="s">
        <v>444</v>
      </c>
      <c r="J10" s="157" t="s">
        <v>443</v>
      </c>
    </row>
    <row r="11" spans="1:10" ht="45">
      <c r="A11" s="148">
        <v>42278</v>
      </c>
      <c r="B11" s="147" t="s">
        <v>453</v>
      </c>
      <c r="C11" s="147">
        <v>1</v>
      </c>
      <c r="D11" s="147" t="s">
        <v>329</v>
      </c>
      <c r="E11" s="128" t="s">
        <v>488</v>
      </c>
      <c r="F11" s="154">
        <v>300</v>
      </c>
      <c r="G11" s="147" t="s">
        <v>446</v>
      </c>
      <c r="H11" s="147" t="s">
        <v>469</v>
      </c>
      <c r="I11" s="128" t="s">
        <v>444</v>
      </c>
      <c r="J11" s="157" t="s">
        <v>443</v>
      </c>
    </row>
    <row r="12" spans="1:10" ht="90">
      <c r="A12" s="148">
        <v>42278</v>
      </c>
      <c r="B12" s="147" t="s">
        <v>453</v>
      </c>
      <c r="C12" s="147">
        <v>1</v>
      </c>
      <c r="D12" s="147" t="s">
        <v>329</v>
      </c>
      <c r="E12" s="128" t="s">
        <v>487</v>
      </c>
      <c r="F12" s="154">
        <v>600</v>
      </c>
      <c r="G12" s="147" t="s">
        <v>446</v>
      </c>
      <c r="H12" s="147" t="s">
        <v>469</v>
      </c>
      <c r="I12" s="128" t="s">
        <v>444</v>
      </c>
      <c r="J12" s="157" t="s">
        <v>443</v>
      </c>
    </row>
    <row r="13" spans="1:10" ht="45">
      <c r="A13" s="148">
        <v>42278</v>
      </c>
      <c r="B13" s="147" t="s">
        <v>453</v>
      </c>
      <c r="C13" s="147">
        <v>1</v>
      </c>
      <c r="D13" s="147" t="s">
        <v>329</v>
      </c>
      <c r="E13" s="128" t="s">
        <v>486</v>
      </c>
      <c r="F13" s="154">
        <v>300</v>
      </c>
      <c r="G13" s="147" t="s">
        <v>446</v>
      </c>
      <c r="H13" s="147" t="s">
        <v>485</v>
      </c>
      <c r="I13" s="128" t="s">
        <v>444</v>
      </c>
      <c r="J13" s="157" t="s">
        <v>443</v>
      </c>
    </row>
    <row r="14" spans="1:10" ht="45">
      <c r="A14" s="148">
        <v>42278</v>
      </c>
      <c r="B14" s="284" t="s">
        <v>453</v>
      </c>
      <c r="C14" s="284">
        <v>1</v>
      </c>
      <c r="D14" s="284" t="s">
        <v>329</v>
      </c>
      <c r="E14" s="128" t="s">
        <v>990</v>
      </c>
      <c r="F14" s="283"/>
      <c r="G14" s="284" t="s">
        <v>446</v>
      </c>
      <c r="H14" s="284" t="s">
        <v>469</v>
      </c>
      <c r="I14" s="128" t="s">
        <v>444</v>
      </c>
      <c r="J14" s="157" t="s">
        <v>443</v>
      </c>
    </row>
    <row r="15" spans="1:10" ht="105">
      <c r="A15" s="148">
        <v>42278</v>
      </c>
      <c r="B15" s="147" t="s">
        <v>453</v>
      </c>
      <c r="C15" s="147">
        <v>4</v>
      </c>
      <c r="D15" s="147" t="s">
        <v>329</v>
      </c>
      <c r="E15" s="128" t="s">
        <v>484</v>
      </c>
      <c r="F15" s="153">
        <v>1050</v>
      </c>
      <c r="G15" s="147" t="s">
        <v>446</v>
      </c>
      <c r="H15" s="147" t="s">
        <v>469</v>
      </c>
      <c r="I15" s="128" t="s">
        <v>444</v>
      </c>
      <c r="J15" s="157" t="s">
        <v>443</v>
      </c>
    </row>
    <row r="16" spans="1:10" ht="90">
      <c r="A16" s="148">
        <v>42278</v>
      </c>
      <c r="B16" s="147" t="s">
        <v>453</v>
      </c>
      <c r="C16" s="147">
        <v>3</v>
      </c>
      <c r="D16" s="147" t="s">
        <v>329</v>
      </c>
      <c r="E16" s="128" t="s">
        <v>483</v>
      </c>
      <c r="F16" s="154">
        <v>537</v>
      </c>
      <c r="G16" s="147" t="s">
        <v>446</v>
      </c>
      <c r="H16" s="147" t="s">
        <v>469</v>
      </c>
      <c r="I16" s="128" t="s">
        <v>444</v>
      </c>
      <c r="J16" s="157" t="s">
        <v>443</v>
      </c>
    </row>
    <row r="17" spans="1:10" ht="75">
      <c r="A17" s="148">
        <v>42278</v>
      </c>
      <c r="B17" s="147" t="s">
        <v>453</v>
      </c>
      <c r="C17" s="147">
        <v>1</v>
      </c>
      <c r="D17" s="158" t="s">
        <v>329</v>
      </c>
      <c r="E17" s="130" t="s">
        <v>482</v>
      </c>
      <c r="F17" s="159">
        <v>200</v>
      </c>
      <c r="G17" s="158" t="s">
        <v>470</v>
      </c>
      <c r="H17" s="158" t="s">
        <v>469</v>
      </c>
      <c r="I17" s="128" t="s">
        <v>444</v>
      </c>
      <c r="J17" s="157" t="s">
        <v>443</v>
      </c>
    </row>
    <row r="18" spans="1:10" ht="45">
      <c r="A18" s="148">
        <v>42278</v>
      </c>
      <c r="B18" s="147" t="s">
        <v>453</v>
      </c>
      <c r="C18" s="147">
        <v>1</v>
      </c>
      <c r="D18" s="158" t="s">
        <v>329</v>
      </c>
      <c r="E18" s="130" t="s">
        <v>481</v>
      </c>
      <c r="F18" s="159">
        <v>200</v>
      </c>
      <c r="G18" s="158" t="s">
        <v>470</v>
      </c>
      <c r="H18" s="158" t="s">
        <v>480</v>
      </c>
      <c r="I18" s="128" t="s">
        <v>444</v>
      </c>
      <c r="J18" s="157" t="s">
        <v>443</v>
      </c>
    </row>
    <row r="19" spans="1:10" ht="75">
      <c r="A19" s="148">
        <v>42278</v>
      </c>
      <c r="B19" s="147" t="s">
        <v>453</v>
      </c>
      <c r="C19" s="147">
        <v>1</v>
      </c>
      <c r="D19" s="147" t="s">
        <v>329</v>
      </c>
      <c r="E19" s="128" t="s">
        <v>479</v>
      </c>
      <c r="F19" s="154">
        <v>200</v>
      </c>
      <c r="G19" s="147" t="s">
        <v>446</v>
      </c>
      <c r="H19" s="147" t="s">
        <v>469</v>
      </c>
      <c r="I19" s="128" t="s">
        <v>444</v>
      </c>
      <c r="J19" s="157" t="s">
        <v>443</v>
      </c>
    </row>
    <row r="20" spans="1:10" ht="15.75">
      <c r="A20" s="145"/>
      <c r="B20" s="145"/>
      <c r="C20" s="145"/>
      <c r="D20" s="145"/>
      <c r="E20" s="145"/>
      <c r="F20" s="145"/>
      <c r="G20" s="145"/>
      <c r="H20" s="145"/>
      <c r="I20" s="145"/>
      <c r="J20" s="141"/>
    </row>
    <row r="21" spans="1:10" ht="15.75">
      <c r="A21" s="144"/>
      <c r="B21" s="144"/>
      <c r="C21" s="432" t="s">
        <v>403</v>
      </c>
      <c r="D21" s="432"/>
      <c r="E21" s="432"/>
      <c r="F21" s="432"/>
      <c r="G21" s="432"/>
      <c r="H21" s="432"/>
      <c r="I21" s="432"/>
      <c r="J21" s="137"/>
    </row>
    <row r="22" spans="1:10" ht="47.25">
      <c r="A22" s="127" t="s">
        <v>1</v>
      </c>
      <c r="B22" s="127" t="s">
        <v>12</v>
      </c>
      <c r="C22" s="127" t="s">
        <v>3</v>
      </c>
      <c r="D22" s="127" t="s">
        <v>4</v>
      </c>
      <c r="E22" s="127" t="s">
        <v>5</v>
      </c>
      <c r="F22" s="127" t="s">
        <v>13</v>
      </c>
      <c r="G22" s="127" t="s">
        <v>14</v>
      </c>
      <c r="H22" s="127" t="s">
        <v>8</v>
      </c>
      <c r="I22" s="127" t="s">
        <v>9</v>
      </c>
      <c r="J22" s="140" t="s">
        <v>10</v>
      </c>
    </row>
    <row r="23" spans="1:10" ht="45">
      <c r="A23" s="148">
        <v>42278</v>
      </c>
      <c r="B23" s="147" t="s">
        <v>453</v>
      </c>
      <c r="C23" s="128" t="s">
        <v>478</v>
      </c>
      <c r="D23" s="149" t="s">
        <v>472</v>
      </c>
      <c r="E23" s="128" t="s">
        <v>478</v>
      </c>
      <c r="F23" s="154">
        <v>50</v>
      </c>
      <c r="G23" s="147" t="s">
        <v>470</v>
      </c>
      <c r="H23" s="147" t="s">
        <v>469</v>
      </c>
      <c r="I23" s="147" t="s">
        <v>444</v>
      </c>
      <c r="J23" s="157" t="s">
        <v>443</v>
      </c>
    </row>
    <row r="24" spans="1:10" ht="45">
      <c r="A24" s="148">
        <v>42278</v>
      </c>
      <c r="B24" s="147" t="s">
        <v>453</v>
      </c>
      <c r="C24" s="128" t="s">
        <v>477</v>
      </c>
      <c r="D24" s="149" t="s">
        <v>472</v>
      </c>
      <c r="E24" s="128" t="s">
        <v>477</v>
      </c>
      <c r="F24" s="154">
        <v>40</v>
      </c>
      <c r="G24" s="147" t="s">
        <v>470</v>
      </c>
      <c r="H24" s="147" t="s">
        <v>469</v>
      </c>
      <c r="I24" s="147" t="s">
        <v>444</v>
      </c>
      <c r="J24" s="157" t="s">
        <v>443</v>
      </c>
    </row>
    <row r="25" spans="1:10" ht="45">
      <c r="A25" s="148">
        <v>42278</v>
      </c>
      <c r="B25" s="147" t="s">
        <v>453</v>
      </c>
      <c r="C25" s="128" t="s">
        <v>476</v>
      </c>
      <c r="D25" s="149" t="s">
        <v>472</v>
      </c>
      <c r="E25" s="128" t="s">
        <v>476</v>
      </c>
      <c r="F25" s="154">
        <v>100</v>
      </c>
      <c r="G25" s="147" t="s">
        <v>449</v>
      </c>
      <c r="H25" s="147" t="s">
        <v>469</v>
      </c>
      <c r="I25" s="147" t="s">
        <v>444</v>
      </c>
      <c r="J25" s="157" t="s">
        <v>443</v>
      </c>
    </row>
    <row r="26" spans="1:10" ht="45">
      <c r="A26" s="148">
        <v>42040</v>
      </c>
      <c r="B26" s="147" t="s">
        <v>453</v>
      </c>
      <c r="C26" s="128" t="s">
        <v>475</v>
      </c>
      <c r="D26" s="149" t="s">
        <v>472</v>
      </c>
      <c r="E26" s="128" t="s">
        <v>475</v>
      </c>
      <c r="F26" s="154">
        <v>50</v>
      </c>
      <c r="G26" s="147" t="s">
        <v>470</v>
      </c>
      <c r="H26" s="147" t="s">
        <v>469</v>
      </c>
      <c r="I26" s="147" t="s">
        <v>444</v>
      </c>
      <c r="J26" s="157" t="s">
        <v>443</v>
      </c>
    </row>
    <row r="27" spans="1:10" ht="45">
      <c r="A27" s="148">
        <v>42278</v>
      </c>
      <c r="B27" s="158" t="s">
        <v>453</v>
      </c>
      <c r="C27" s="128" t="s">
        <v>474</v>
      </c>
      <c r="D27" s="149" t="s">
        <v>472</v>
      </c>
      <c r="E27" s="128" t="s">
        <v>474</v>
      </c>
      <c r="F27" s="154">
        <v>60</v>
      </c>
      <c r="G27" s="147" t="s">
        <v>470</v>
      </c>
      <c r="H27" s="147" t="s">
        <v>469</v>
      </c>
      <c r="I27" s="147" t="s">
        <v>444</v>
      </c>
      <c r="J27" s="157" t="s">
        <v>443</v>
      </c>
    </row>
    <row r="28" spans="1:10" ht="90">
      <c r="A28" s="148">
        <v>42279</v>
      </c>
      <c r="B28" s="147" t="s">
        <v>453</v>
      </c>
      <c r="C28" s="128" t="s">
        <v>473</v>
      </c>
      <c r="D28" s="149" t="s">
        <v>472</v>
      </c>
      <c r="E28" s="128" t="s">
        <v>471</v>
      </c>
      <c r="F28" s="154">
        <v>100</v>
      </c>
      <c r="G28" s="147" t="s">
        <v>470</v>
      </c>
      <c r="H28" s="147" t="s">
        <v>469</v>
      </c>
      <c r="I28" s="147" t="s">
        <v>444</v>
      </c>
      <c r="J28" s="157" t="s">
        <v>443</v>
      </c>
    </row>
    <row r="29" spans="1:10" ht="15.75">
      <c r="A29" s="145"/>
      <c r="B29" s="145"/>
      <c r="C29" s="145"/>
      <c r="D29" s="145"/>
      <c r="E29" s="145"/>
      <c r="F29" s="145"/>
      <c r="G29" s="145"/>
      <c r="H29" s="145"/>
      <c r="I29" s="145"/>
      <c r="J29" s="141"/>
    </row>
    <row r="30" spans="1:10" ht="15.75">
      <c r="A30" s="144"/>
      <c r="B30" s="144"/>
      <c r="C30" s="432" t="s">
        <v>11</v>
      </c>
      <c r="D30" s="432"/>
      <c r="E30" s="432"/>
      <c r="F30" s="432"/>
      <c r="G30" s="432"/>
      <c r="H30" s="432"/>
      <c r="I30" s="432"/>
      <c r="J30" s="137"/>
    </row>
    <row r="31" spans="1:10" ht="15.75">
      <c r="A31" s="126"/>
      <c r="B31" s="126"/>
      <c r="C31" s="126"/>
      <c r="D31" s="126"/>
      <c r="E31" s="126"/>
      <c r="F31" s="126"/>
      <c r="G31" s="126"/>
      <c r="H31" s="126"/>
      <c r="I31" s="126"/>
      <c r="J31" s="137"/>
    </row>
    <row r="32" spans="1:10" ht="47.25">
      <c r="A32" s="127" t="s">
        <v>1</v>
      </c>
      <c r="B32" s="127" t="s">
        <v>12</v>
      </c>
      <c r="C32" s="127" t="s">
        <v>3</v>
      </c>
      <c r="D32" s="127" t="s">
        <v>4</v>
      </c>
      <c r="E32" s="127" t="s">
        <v>5</v>
      </c>
      <c r="F32" s="127" t="s">
        <v>13</v>
      </c>
      <c r="G32" s="127" t="s">
        <v>14</v>
      </c>
      <c r="H32" s="127" t="s">
        <v>8</v>
      </c>
      <c r="I32" s="127" t="s">
        <v>9</v>
      </c>
      <c r="J32" s="140" t="s">
        <v>10</v>
      </c>
    </row>
    <row r="33" spans="1:10" ht="135">
      <c r="A33" s="155">
        <v>42486</v>
      </c>
      <c r="B33" s="147" t="s">
        <v>453</v>
      </c>
      <c r="C33" s="147">
        <v>1</v>
      </c>
      <c r="D33" s="147" t="s">
        <v>329</v>
      </c>
      <c r="E33" s="147" t="s">
        <v>468</v>
      </c>
      <c r="F33" s="147">
        <v>450</v>
      </c>
      <c r="G33" s="147" t="s">
        <v>467</v>
      </c>
      <c r="H33" s="147" t="s">
        <v>464</v>
      </c>
      <c r="I33" s="147" t="s">
        <v>444</v>
      </c>
      <c r="J33" s="156" t="s">
        <v>443</v>
      </c>
    </row>
    <row r="34" spans="1:10" ht="150">
      <c r="A34" s="148">
        <v>41183</v>
      </c>
      <c r="B34" s="147" t="s">
        <v>453</v>
      </c>
      <c r="C34" s="147">
        <v>1</v>
      </c>
      <c r="D34" s="147" t="s">
        <v>329</v>
      </c>
      <c r="E34" s="132" t="s">
        <v>466</v>
      </c>
      <c r="F34" s="154">
        <v>150</v>
      </c>
      <c r="G34" s="147" t="s">
        <v>465</v>
      </c>
      <c r="H34" s="147" t="s">
        <v>464</v>
      </c>
      <c r="I34" s="147" t="s">
        <v>444</v>
      </c>
      <c r="J34" s="134" t="s">
        <v>443</v>
      </c>
    </row>
    <row r="35" spans="1:10" ht="15.75">
      <c r="A35" s="126"/>
      <c r="B35" s="126"/>
      <c r="C35" s="126"/>
      <c r="D35" s="126"/>
      <c r="E35" s="126"/>
      <c r="F35" s="126"/>
      <c r="G35" s="126"/>
      <c r="H35" s="126"/>
      <c r="I35" s="126"/>
      <c r="J35" s="137"/>
    </row>
    <row r="36" spans="1:10" ht="15.75">
      <c r="A36" s="144"/>
      <c r="B36" s="144"/>
      <c r="C36" s="433" t="s">
        <v>326</v>
      </c>
      <c r="D36" s="433"/>
      <c r="E36" s="433"/>
      <c r="F36" s="433"/>
      <c r="G36" s="433"/>
      <c r="H36" s="146"/>
      <c r="I36" s="126"/>
      <c r="J36" s="137"/>
    </row>
    <row r="37" spans="1:10" ht="15.75">
      <c r="A37" s="126"/>
      <c r="B37" s="126"/>
      <c r="C37" s="126"/>
      <c r="D37" s="126"/>
      <c r="E37" s="126"/>
      <c r="F37" s="126"/>
      <c r="G37" s="126"/>
      <c r="H37" s="126"/>
      <c r="I37" s="126"/>
      <c r="J37" s="137"/>
    </row>
    <row r="38" spans="1:10" ht="47.25">
      <c r="A38" s="127" t="s">
        <v>1</v>
      </c>
      <c r="B38" s="127" t="s">
        <v>12</v>
      </c>
      <c r="C38" s="127" t="s">
        <v>3</v>
      </c>
      <c r="D38" s="127" t="s">
        <v>4</v>
      </c>
      <c r="E38" s="127" t="s">
        <v>5</v>
      </c>
      <c r="F38" s="127" t="s">
        <v>13</v>
      </c>
      <c r="G38" s="127" t="s">
        <v>14</v>
      </c>
      <c r="H38" s="127" t="s">
        <v>8</v>
      </c>
      <c r="I38" s="127" t="s">
        <v>9</v>
      </c>
      <c r="J38" s="140" t="s">
        <v>10</v>
      </c>
    </row>
    <row r="39" spans="1:10" ht="120">
      <c r="A39" s="148">
        <v>42278</v>
      </c>
      <c r="B39" s="147" t="s">
        <v>453</v>
      </c>
      <c r="C39" s="147">
        <v>1</v>
      </c>
      <c r="D39" s="147" t="s">
        <v>329</v>
      </c>
      <c r="E39" s="128" t="s">
        <v>463</v>
      </c>
      <c r="F39" s="153">
        <v>1500</v>
      </c>
      <c r="G39" s="147" t="s">
        <v>449</v>
      </c>
      <c r="H39" s="147" t="s">
        <v>451</v>
      </c>
      <c r="I39" s="147" t="s">
        <v>444</v>
      </c>
      <c r="J39" s="134" t="s">
        <v>443</v>
      </c>
    </row>
    <row r="40" spans="1:10" ht="75">
      <c r="A40" s="148"/>
      <c r="B40" s="147" t="s">
        <v>453</v>
      </c>
      <c r="C40" s="147">
        <v>1</v>
      </c>
      <c r="D40" s="147" t="s">
        <v>329</v>
      </c>
      <c r="E40" s="128" t="s">
        <v>462</v>
      </c>
      <c r="F40" s="153">
        <v>1000</v>
      </c>
      <c r="G40" s="147" t="s">
        <v>446</v>
      </c>
      <c r="H40" s="147" t="s">
        <v>451</v>
      </c>
      <c r="I40" s="147" t="s">
        <v>444</v>
      </c>
      <c r="J40" s="134" t="s">
        <v>443</v>
      </c>
    </row>
    <row r="41" spans="1:10" ht="120">
      <c r="A41" s="148"/>
      <c r="B41" s="147" t="s">
        <v>453</v>
      </c>
      <c r="C41" s="147">
        <v>1</v>
      </c>
      <c r="D41" s="147" t="s">
        <v>329</v>
      </c>
      <c r="E41" s="128" t="s">
        <v>461</v>
      </c>
      <c r="F41" s="154">
        <v>200</v>
      </c>
      <c r="G41" s="147" t="s">
        <v>449</v>
      </c>
      <c r="H41" s="147" t="s">
        <v>451</v>
      </c>
      <c r="I41" s="147" t="s">
        <v>444</v>
      </c>
      <c r="J41" s="134" t="s">
        <v>443</v>
      </c>
    </row>
    <row r="42" spans="1:10" ht="75">
      <c r="A42" s="148"/>
      <c r="B42" s="147" t="s">
        <v>453</v>
      </c>
      <c r="C42" s="147">
        <v>1</v>
      </c>
      <c r="D42" s="147" t="s">
        <v>329</v>
      </c>
      <c r="E42" s="128" t="s">
        <v>460</v>
      </c>
      <c r="F42" s="154">
        <v>100</v>
      </c>
      <c r="G42" s="147" t="s">
        <v>449</v>
      </c>
      <c r="H42" s="147" t="s">
        <v>451</v>
      </c>
      <c r="I42" s="147" t="s">
        <v>444</v>
      </c>
      <c r="J42" s="134" t="s">
        <v>443</v>
      </c>
    </row>
    <row r="43" spans="1:10" ht="75">
      <c r="A43" s="148">
        <v>42278</v>
      </c>
      <c r="B43" s="147" t="s">
        <v>453</v>
      </c>
      <c r="C43" s="147">
        <v>1</v>
      </c>
      <c r="D43" s="147" t="s">
        <v>329</v>
      </c>
      <c r="E43" s="128" t="s">
        <v>459</v>
      </c>
      <c r="F43" s="154">
        <v>300</v>
      </c>
      <c r="G43" s="147" t="s">
        <v>449</v>
      </c>
      <c r="H43" s="147" t="s">
        <v>451</v>
      </c>
      <c r="I43" s="147" t="s">
        <v>444</v>
      </c>
      <c r="J43" s="134" t="s">
        <v>443</v>
      </c>
    </row>
    <row r="44" spans="1:10" ht="45">
      <c r="A44" s="148"/>
      <c r="B44" s="147" t="s">
        <v>453</v>
      </c>
      <c r="C44" s="147">
        <v>1</v>
      </c>
      <c r="D44" s="147" t="s">
        <v>329</v>
      </c>
      <c r="E44" s="128" t="s">
        <v>458</v>
      </c>
      <c r="F44" s="154">
        <v>100</v>
      </c>
      <c r="G44" s="147" t="s">
        <v>449</v>
      </c>
      <c r="H44" s="147" t="s">
        <v>451</v>
      </c>
      <c r="I44" s="147" t="s">
        <v>444</v>
      </c>
      <c r="J44" s="134" t="s">
        <v>443</v>
      </c>
    </row>
    <row r="45" spans="1:10" ht="60">
      <c r="A45" s="148">
        <v>42278</v>
      </c>
      <c r="B45" s="147" t="s">
        <v>453</v>
      </c>
      <c r="C45" s="147">
        <v>1</v>
      </c>
      <c r="D45" s="147" t="s">
        <v>329</v>
      </c>
      <c r="E45" s="128" t="s">
        <v>457</v>
      </c>
      <c r="F45" s="435">
        <v>7900</v>
      </c>
      <c r="G45" s="147" t="s">
        <v>449</v>
      </c>
      <c r="H45" s="147" t="s">
        <v>451</v>
      </c>
      <c r="I45" s="147" t="s">
        <v>444</v>
      </c>
      <c r="J45" s="134" t="s">
        <v>443</v>
      </c>
    </row>
    <row r="46" spans="1:10" ht="75">
      <c r="A46" s="148"/>
      <c r="B46" s="147" t="s">
        <v>453</v>
      </c>
      <c r="C46" s="147">
        <v>1</v>
      </c>
      <c r="D46" s="147" t="s">
        <v>329</v>
      </c>
      <c r="E46" s="128" t="s">
        <v>456</v>
      </c>
      <c r="F46" s="436"/>
      <c r="G46" s="147" t="s">
        <v>449</v>
      </c>
      <c r="H46" s="147" t="s">
        <v>451</v>
      </c>
      <c r="I46" s="147" t="s">
        <v>444</v>
      </c>
      <c r="J46" s="134" t="s">
        <v>443</v>
      </c>
    </row>
    <row r="47" spans="1:10" ht="60">
      <c r="A47" s="148"/>
      <c r="B47" s="147" t="s">
        <v>453</v>
      </c>
      <c r="C47" s="147">
        <v>1</v>
      </c>
      <c r="D47" s="147" t="s">
        <v>329</v>
      </c>
      <c r="E47" s="128" t="s">
        <v>455</v>
      </c>
      <c r="F47" s="436"/>
      <c r="G47" s="147" t="s">
        <v>449</v>
      </c>
      <c r="H47" s="147" t="s">
        <v>451</v>
      </c>
      <c r="I47" s="147" t="s">
        <v>444</v>
      </c>
      <c r="J47" s="134" t="s">
        <v>443</v>
      </c>
    </row>
    <row r="48" spans="1:10" ht="90">
      <c r="A48" s="148">
        <v>42278</v>
      </c>
      <c r="B48" s="147" t="s">
        <v>453</v>
      </c>
      <c r="C48" s="147">
        <v>1</v>
      </c>
      <c r="D48" s="147" t="s">
        <v>329</v>
      </c>
      <c r="E48" s="128" t="s">
        <v>454</v>
      </c>
      <c r="F48" s="154">
        <v>300</v>
      </c>
      <c r="G48" s="147" t="s">
        <v>449</v>
      </c>
      <c r="H48" s="147" t="s">
        <v>451</v>
      </c>
      <c r="I48" s="147" t="s">
        <v>444</v>
      </c>
      <c r="J48" s="134" t="s">
        <v>443</v>
      </c>
    </row>
    <row r="49" spans="1:10" ht="60">
      <c r="A49" s="148">
        <v>42278</v>
      </c>
      <c r="B49" s="147" t="s">
        <v>453</v>
      </c>
      <c r="C49" s="147">
        <v>1</v>
      </c>
      <c r="D49" s="147" t="s">
        <v>329</v>
      </c>
      <c r="E49" s="128" t="s">
        <v>452</v>
      </c>
      <c r="F49" s="154">
        <v>1000</v>
      </c>
      <c r="G49" s="147" t="s">
        <v>446</v>
      </c>
      <c r="H49" s="147" t="s">
        <v>451</v>
      </c>
      <c r="I49" s="147" t="s">
        <v>444</v>
      </c>
      <c r="J49" s="134" t="s">
        <v>443</v>
      </c>
    </row>
    <row r="50" spans="1:10" ht="75">
      <c r="A50" s="148">
        <v>42278</v>
      </c>
      <c r="B50" s="147" t="s">
        <v>324</v>
      </c>
      <c r="C50" s="147">
        <v>1</v>
      </c>
      <c r="D50" s="147" t="s">
        <v>329</v>
      </c>
      <c r="E50" s="128" t="s">
        <v>450</v>
      </c>
      <c r="F50" s="154">
        <v>10000</v>
      </c>
      <c r="G50" s="147" t="s">
        <v>449</v>
      </c>
      <c r="H50" s="147" t="s">
        <v>448</v>
      </c>
      <c r="I50" s="147" t="s">
        <v>444</v>
      </c>
      <c r="J50" s="134" t="s">
        <v>443</v>
      </c>
    </row>
    <row r="51" spans="1:10" ht="15.75">
      <c r="A51" s="144"/>
      <c r="B51" s="144"/>
      <c r="C51" s="431" t="s">
        <v>15</v>
      </c>
      <c r="D51" s="431"/>
      <c r="E51" s="431"/>
      <c r="F51" s="431"/>
      <c r="G51" s="431"/>
      <c r="H51" s="431"/>
      <c r="I51" s="152"/>
      <c r="J51" s="137"/>
    </row>
    <row r="52" spans="1:10" ht="15.75">
      <c r="A52" s="126"/>
      <c r="B52" s="126"/>
      <c r="C52" s="126"/>
      <c r="D52" s="126"/>
      <c r="E52" s="126"/>
      <c r="F52" s="126"/>
      <c r="G52" s="126"/>
      <c r="H52" s="126"/>
      <c r="I52" s="126"/>
      <c r="J52" s="137"/>
    </row>
    <row r="53" spans="1:10" ht="47.25">
      <c r="A53" s="129" t="s">
        <v>1</v>
      </c>
      <c r="B53" s="129" t="s">
        <v>12</v>
      </c>
      <c r="C53" s="129" t="s">
        <v>3</v>
      </c>
      <c r="D53" s="129" t="s">
        <v>4</v>
      </c>
      <c r="E53" s="129" t="s">
        <v>5</v>
      </c>
      <c r="F53" s="129" t="s">
        <v>13</v>
      </c>
      <c r="G53" s="129" t="s">
        <v>14</v>
      </c>
      <c r="H53" s="129" t="s">
        <v>8</v>
      </c>
      <c r="I53" s="129" t="s">
        <v>9</v>
      </c>
      <c r="J53" s="131" t="s">
        <v>10</v>
      </c>
    </row>
    <row r="54" spans="1:10" ht="75">
      <c r="A54" s="148">
        <v>42278</v>
      </c>
      <c r="B54" s="147" t="s">
        <v>324</v>
      </c>
      <c r="C54" s="147">
        <v>1</v>
      </c>
      <c r="D54" s="147" t="s">
        <v>329</v>
      </c>
      <c r="E54" s="147" t="s">
        <v>447</v>
      </c>
      <c r="F54" s="149"/>
      <c r="G54" s="150" t="s">
        <v>446</v>
      </c>
      <c r="H54" s="150" t="s">
        <v>445</v>
      </c>
      <c r="I54" s="150" t="s">
        <v>444</v>
      </c>
      <c r="J54" s="151" t="s">
        <v>443</v>
      </c>
    </row>
    <row r="55" spans="1:10" ht="15.75">
      <c r="A55" s="126"/>
      <c r="B55" s="126"/>
      <c r="C55" s="126"/>
      <c r="D55" s="126"/>
      <c r="E55" s="126"/>
      <c r="F55" s="126"/>
      <c r="G55" s="126"/>
      <c r="H55" s="126"/>
      <c r="I55" s="126"/>
      <c r="J55" s="137"/>
    </row>
    <row r="56" spans="1:10" ht="15.75">
      <c r="A56" s="137"/>
      <c r="B56" s="137"/>
      <c r="C56" s="137"/>
      <c r="D56" s="137"/>
      <c r="E56" s="135" t="s">
        <v>19</v>
      </c>
      <c r="F56" s="142"/>
      <c r="G56" s="137"/>
      <c r="H56" s="137"/>
      <c r="I56" s="137"/>
      <c r="J56" s="137"/>
    </row>
    <row r="57" spans="1:10" ht="15.75">
      <c r="A57" s="139" t="s">
        <v>28</v>
      </c>
      <c r="B57" s="137"/>
      <c r="C57" s="137"/>
      <c r="D57" s="137"/>
      <c r="E57" s="137"/>
      <c r="F57" s="137"/>
      <c r="G57" s="137"/>
      <c r="H57" s="137"/>
      <c r="I57" s="137"/>
      <c r="J57" s="137"/>
    </row>
    <row r="58" spans="1:10" ht="15.75">
      <c r="A58" s="139" t="s">
        <v>20</v>
      </c>
      <c r="B58" s="137"/>
      <c r="C58" s="137"/>
      <c r="D58" s="137"/>
      <c r="E58" s="137"/>
      <c r="F58" s="137"/>
      <c r="G58" s="137"/>
      <c r="H58" s="139"/>
      <c r="I58" s="137"/>
      <c r="J58" s="137"/>
    </row>
    <row r="59" spans="1:10" ht="15.75">
      <c r="A59" s="137"/>
      <c r="B59" s="137"/>
      <c r="C59" s="137"/>
      <c r="D59" s="137"/>
      <c r="E59" s="137"/>
      <c r="F59" s="137"/>
      <c r="G59" s="137"/>
      <c r="H59" s="137"/>
      <c r="I59" s="137"/>
      <c r="J59" s="137"/>
    </row>
    <row r="60" spans="1:10" ht="15.75">
      <c r="A60" s="137"/>
      <c r="B60" s="137"/>
      <c r="C60" s="137"/>
      <c r="D60" s="137"/>
      <c r="E60" s="137"/>
      <c r="F60" s="137"/>
      <c r="G60" s="137"/>
      <c r="H60" s="139" t="s">
        <v>22</v>
      </c>
      <c r="I60" s="137"/>
      <c r="J60" s="137"/>
    </row>
    <row r="61" spans="1:10" ht="15.75">
      <c r="A61" s="139"/>
      <c r="B61" s="137"/>
      <c r="C61" s="139" t="s">
        <v>21</v>
      </c>
      <c r="D61" s="137"/>
      <c r="E61" s="137"/>
      <c r="F61" s="137"/>
      <c r="G61" s="137"/>
      <c r="H61" s="137"/>
      <c r="I61" s="136" t="s">
        <v>442</v>
      </c>
      <c r="J61" s="137"/>
    </row>
    <row r="62" spans="1:10" ht="15.75">
      <c r="A62" s="137"/>
      <c r="B62" s="137"/>
      <c r="C62" s="137"/>
      <c r="D62" s="137"/>
      <c r="E62" s="137"/>
      <c r="F62" s="137"/>
      <c r="G62" s="137"/>
      <c r="H62" s="143"/>
      <c r="I62" s="137"/>
      <c r="J62" s="137"/>
    </row>
    <row r="63" spans="1:10" ht="15.75">
      <c r="A63" s="137"/>
      <c r="B63" s="137"/>
      <c r="C63" s="137"/>
      <c r="D63" s="137"/>
      <c r="E63" s="137"/>
      <c r="F63" s="137"/>
      <c r="G63" s="137"/>
      <c r="H63" s="137"/>
      <c r="I63" s="137"/>
      <c r="J63" s="137"/>
    </row>
  </sheetData>
  <mergeCells count="8">
    <mergeCell ref="D6:F6"/>
    <mergeCell ref="C51:H51"/>
    <mergeCell ref="C30:I30"/>
    <mergeCell ref="C36:G36"/>
    <mergeCell ref="C1:H1"/>
    <mergeCell ref="C2:H2"/>
    <mergeCell ref="C21:I21"/>
    <mergeCell ref="F45:F47"/>
  </mergeCells>
  <pageMargins left="0.7" right="0.7" top="0.75" bottom="0.75" header="0.3" footer="0.3"/>
  <pageSetup paperSize="5" scale="86" fitToHeight="0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6"/>
  <sheetViews>
    <sheetView view="pageBreakPreview" topLeftCell="A37" zoomScale="82" zoomScaleSheetLayoutView="82" workbookViewId="0">
      <selection activeCell="A39" sqref="A39"/>
    </sheetView>
  </sheetViews>
  <sheetFormatPr baseColWidth="10" defaultColWidth="13.85546875" defaultRowHeight="15"/>
  <cols>
    <col min="1" max="7" width="13.85546875" style="59"/>
    <col min="8" max="8" width="16.28515625" style="59" customWidth="1"/>
    <col min="9" max="9" width="16.140625" style="59" customWidth="1"/>
    <col min="10" max="16384" width="13.85546875" style="59"/>
  </cols>
  <sheetData>
    <row r="1" spans="1:10" ht="26.25">
      <c r="A1" s="72"/>
      <c r="B1" s="72"/>
      <c r="C1" s="437" t="s">
        <v>355</v>
      </c>
      <c r="D1" s="437"/>
      <c r="E1" s="437"/>
      <c r="F1" s="437"/>
      <c r="G1" s="437"/>
      <c r="H1" s="437"/>
      <c r="I1" s="72"/>
    </row>
    <row r="2" spans="1:10" ht="26.25">
      <c r="C2" s="438" t="s">
        <v>27</v>
      </c>
      <c r="D2" s="438"/>
      <c r="E2" s="438"/>
      <c r="F2" s="438"/>
      <c r="G2" s="438"/>
      <c r="H2" s="438"/>
    </row>
    <row r="3" spans="1:10">
      <c r="A3" s="62" t="s">
        <v>354</v>
      </c>
      <c r="B3" s="62"/>
    </row>
    <row r="4" spans="1:10">
      <c r="A4" s="62" t="s">
        <v>353</v>
      </c>
      <c r="B4" s="62"/>
    </row>
    <row r="5" spans="1:10">
      <c r="A5" s="62" t="s">
        <v>352</v>
      </c>
      <c r="B5" s="62"/>
    </row>
    <row r="6" spans="1:10" ht="26.25">
      <c r="A6" s="62"/>
      <c r="B6" s="62"/>
      <c r="D6" s="397" t="s">
        <v>0</v>
      </c>
      <c r="E6" s="397"/>
      <c r="F6" s="397"/>
    </row>
    <row r="8" spans="1:10" ht="60">
      <c r="A8" s="15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</row>
    <row r="9" spans="1:10" ht="150">
      <c r="A9" s="71" t="s">
        <v>31</v>
      </c>
      <c r="B9" s="17" t="s">
        <v>343</v>
      </c>
      <c r="C9" s="17">
        <v>1</v>
      </c>
      <c r="D9" s="17" t="s">
        <v>335</v>
      </c>
      <c r="E9" s="17" t="s">
        <v>351</v>
      </c>
      <c r="F9" s="70">
        <v>357.14</v>
      </c>
      <c r="G9" s="17" t="s">
        <v>333</v>
      </c>
      <c r="H9" s="17" t="s">
        <v>322</v>
      </c>
      <c r="I9" s="17" t="s">
        <v>327</v>
      </c>
      <c r="J9" s="17"/>
    </row>
    <row r="10" spans="1:10" ht="60">
      <c r="A10" s="71" t="s">
        <v>31</v>
      </c>
      <c r="B10" s="17" t="s">
        <v>343</v>
      </c>
      <c r="C10" s="17">
        <v>2</v>
      </c>
      <c r="D10" s="17" t="s">
        <v>339</v>
      </c>
      <c r="E10" s="17" t="s">
        <v>350</v>
      </c>
      <c r="F10" s="70">
        <v>12000</v>
      </c>
      <c r="G10" s="17" t="s">
        <v>41</v>
      </c>
      <c r="H10" s="17" t="s">
        <v>349</v>
      </c>
      <c r="I10" s="17" t="s">
        <v>327</v>
      </c>
      <c r="J10" s="17"/>
    </row>
    <row r="11" spans="1:10" ht="45">
      <c r="A11" s="71">
        <v>42338</v>
      </c>
      <c r="B11" s="17" t="s">
        <v>336</v>
      </c>
      <c r="C11" s="17">
        <v>1</v>
      </c>
      <c r="D11" s="17" t="s">
        <v>335</v>
      </c>
      <c r="E11" s="17" t="s">
        <v>348</v>
      </c>
      <c r="F11" s="70">
        <v>1300</v>
      </c>
      <c r="G11" s="17" t="s">
        <v>41</v>
      </c>
      <c r="H11" s="17" t="s">
        <v>322</v>
      </c>
      <c r="I11" s="17" t="s">
        <v>327</v>
      </c>
      <c r="J11" s="17"/>
    </row>
    <row r="12" spans="1:10" ht="105">
      <c r="A12" s="18">
        <v>41289</v>
      </c>
      <c r="B12" s="17" t="s">
        <v>330</v>
      </c>
      <c r="C12" s="17">
        <v>9</v>
      </c>
      <c r="D12" s="17" t="s">
        <v>339</v>
      </c>
      <c r="E12" s="17" t="s">
        <v>341</v>
      </c>
      <c r="F12" s="70">
        <v>1661.53</v>
      </c>
      <c r="G12" s="17" t="s">
        <v>41</v>
      </c>
      <c r="H12" s="17" t="s">
        <v>322</v>
      </c>
      <c r="I12" s="17" t="s">
        <v>327</v>
      </c>
      <c r="J12" s="17"/>
    </row>
    <row r="13" spans="1:10" ht="105">
      <c r="A13" s="18">
        <v>41548</v>
      </c>
      <c r="B13" s="17" t="s">
        <v>343</v>
      </c>
      <c r="C13" s="17">
        <v>4</v>
      </c>
      <c r="D13" s="17" t="s">
        <v>339</v>
      </c>
      <c r="E13" s="17" t="s">
        <v>347</v>
      </c>
      <c r="F13" s="70">
        <v>16000</v>
      </c>
      <c r="G13" s="17" t="s">
        <v>41</v>
      </c>
      <c r="H13" s="17" t="s">
        <v>322</v>
      </c>
      <c r="I13" s="17" t="s">
        <v>327</v>
      </c>
      <c r="J13" s="17"/>
    </row>
    <row r="14" spans="1:10" ht="75">
      <c r="A14" s="18">
        <v>41549</v>
      </c>
      <c r="B14" s="17" t="s">
        <v>343</v>
      </c>
      <c r="C14" s="17">
        <v>4</v>
      </c>
      <c r="D14" s="17" t="s">
        <v>339</v>
      </c>
      <c r="E14" s="17" t="s">
        <v>346</v>
      </c>
      <c r="F14" s="70">
        <v>6000</v>
      </c>
      <c r="G14" s="17" t="s">
        <v>41</v>
      </c>
      <c r="H14" s="17" t="s">
        <v>322</v>
      </c>
      <c r="I14" s="17" t="s">
        <v>327</v>
      </c>
      <c r="J14" s="17"/>
    </row>
    <row r="15" spans="1:10" ht="90">
      <c r="A15" s="71" t="s">
        <v>31</v>
      </c>
      <c r="B15" s="17" t="s">
        <v>336</v>
      </c>
      <c r="C15" s="17">
        <v>2</v>
      </c>
      <c r="D15" s="17" t="s">
        <v>335</v>
      </c>
      <c r="E15" s="17" t="s">
        <v>345</v>
      </c>
      <c r="F15" s="70">
        <v>2500</v>
      </c>
      <c r="G15" s="17" t="s">
        <v>41</v>
      </c>
      <c r="H15" s="17" t="s">
        <v>322</v>
      </c>
      <c r="I15" s="17" t="s">
        <v>327</v>
      </c>
      <c r="J15" s="17"/>
    </row>
    <row r="16" spans="1:10" ht="90">
      <c r="A16" s="18">
        <v>41289</v>
      </c>
      <c r="B16" s="17" t="s">
        <v>330</v>
      </c>
      <c r="C16" s="17">
        <v>2</v>
      </c>
      <c r="D16" s="17" t="s">
        <v>339</v>
      </c>
      <c r="E16" s="17" t="s">
        <v>344</v>
      </c>
      <c r="F16" s="70">
        <v>2400</v>
      </c>
      <c r="G16" s="17" t="s">
        <v>41</v>
      </c>
      <c r="H16" s="17" t="s">
        <v>322</v>
      </c>
      <c r="I16" s="17" t="s">
        <v>327</v>
      </c>
      <c r="J16" s="17"/>
    </row>
    <row r="17" spans="1:10" ht="90">
      <c r="A17" s="71" t="s">
        <v>31</v>
      </c>
      <c r="B17" s="17" t="s">
        <v>343</v>
      </c>
      <c r="C17" s="17">
        <v>3</v>
      </c>
      <c r="D17" s="17" t="s">
        <v>339</v>
      </c>
      <c r="E17" s="17" t="s">
        <v>342</v>
      </c>
      <c r="F17" s="70">
        <v>3000</v>
      </c>
      <c r="G17" s="17" t="s">
        <v>41</v>
      </c>
      <c r="H17" s="17" t="s">
        <v>322</v>
      </c>
      <c r="I17" s="17" t="s">
        <v>327</v>
      </c>
      <c r="J17" s="17"/>
    </row>
    <row r="18" spans="1:10" ht="105">
      <c r="A18" s="18">
        <v>41289</v>
      </c>
      <c r="B18" s="17" t="s">
        <v>330</v>
      </c>
      <c r="C18" s="17">
        <v>9</v>
      </c>
      <c r="D18" s="17" t="s">
        <v>339</v>
      </c>
      <c r="E18" s="17" t="s">
        <v>341</v>
      </c>
      <c r="F18" s="70">
        <v>2400</v>
      </c>
      <c r="G18" s="17" t="s">
        <v>41</v>
      </c>
      <c r="H18" s="17" t="s">
        <v>322</v>
      </c>
      <c r="I18" s="17" t="s">
        <v>327</v>
      </c>
      <c r="J18" s="17"/>
    </row>
    <row r="19" spans="1:10" ht="75">
      <c r="A19" s="18">
        <v>41650</v>
      </c>
      <c r="B19" s="17" t="s">
        <v>330</v>
      </c>
      <c r="C19" s="17">
        <v>1</v>
      </c>
      <c r="D19" s="17" t="s">
        <v>335</v>
      </c>
      <c r="E19" s="17" t="s">
        <v>340</v>
      </c>
      <c r="F19" s="70">
        <v>4000</v>
      </c>
      <c r="G19" s="17" t="s">
        <v>333</v>
      </c>
      <c r="H19" s="17" t="s">
        <v>322</v>
      </c>
      <c r="I19" s="17" t="s">
        <v>327</v>
      </c>
      <c r="J19" s="17"/>
    </row>
    <row r="20" spans="1:10" ht="150">
      <c r="A20" s="18">
        <v>41650</v>
      </c>
      <c r="B20" s="17" t="s">
        <v>330</v>
      </c>
      <c r="C20" s="17">
        <v>2</v>
      </c>
      <c r="D20" s="17" t="s">
        <v>339</v>
      </c>
      <c r="E20" s="17" t="s">
        <v>338</v>
      </c>
      <c r="F20" s="70">
        <v>20000</v>
      </c>
      <c r="G20" s="17" t="s">
        <v>333</v>
      </c>
      <c r="H20" s="17" t="s">
        <v>322</v>
      </c>
      <c r="I20" s="17" t="s">
        <v>327</v>
      </c>
      <c r="J20" s="17"/>
    </row>
    <row r="21" spans="1:10" ht="105">
      <c r="A21" s="18">
        <v>42036</v>
      </c>
      <c r="B21" s="17" t="s">
        <v>336</v>
      </c>
      <c r="C21" s="17">
        <v>1</v>
      </c>
      <c r="D21" s="17" t="s">
        <v>335</v>
      </c>
      <c r="E21" s="17" t="s">
        <v>337</v>
      </c>
      <c r="F21" s="70">
        <v>10000</v>
      </c>
      <c r="G21" s="17" t="s">
        <v>333</v>
      </c>
      <c r="H21" s="17" t="s">
        <v>322</v>
      </c>
      <c r="I21" s="17" t="s">
        <v>327</v>
      </c>
      <c r="J21" s="17"/>
    </row>
    <row r="22" spans="1:10" ht="90">
      <c r="A22" s="18">
        <v>42036</v>
      </c>
      <c r="B22" s="17" t="s">
        <v>336</v>
      </c>
      <c r="C22" s="17">
        <v>1</v>
      </c>
      <c r="D22" s="17" t="s">
        <v>335</v>
      </c>
      <c r="E22" s="17" t="s">
        <v>334</v>
      </c>
      <c r="F22" s="70">
        <v>4000</v>
      </c>
      <c r="G22" s="17" t="s">
        <v>333</v>
      </c>
      <c r="H22" s="17" t="s">
        <v>322</v>
      </c>
      <c r="I22" s="17" t="s">
        <v>327</v>
      </c>
      <c r="J22" s="17"/>
    </row>
    <row r="23" spans="1:10" ht="90">
      <c r="A23" s="17" t="s">
        <v>31</v>
      </c>
      <c r="B23" s="17" t="s">
        <v>321</v>
      </c>
      <c r="C23" s="69">
        <v>1</v>
      </c>
      <c r="D23" s="17" t="s">
        <v>320</v>
      </c>
      <c r="E23" s="17" t="s">
        <v>332</v>
      </c>
      <c r="F23" s="70">
        <v>2000</v>
      </c>
      <c r="G23" s="17" t="s">
        <v>41</v>
      </c>
      <c r="H23" s="17" t="s">
        <v>322</v>
      </c>
      <c r="I23" s="17" t="s">
        <v>327</v>
      </c>
      <c r="J23" s="69"/>
    </row>
    <row r="24" spans="1:10" ht="60">
      <c r="A24" s="17" t="s">
        <v>31</v>
      </c>
      <c r="B24" s="17" t="s">
        <v>321</v>
      </c>
      <c r="C24" s="69">
        <v>1</v>
      </c>
      <c r="D24" s="17" t="s">
        <v>320</v>
      </c>
      <c r="E24" s="17" t="s">
        <v>331</v>
      </c>
      <c r="F24" s="70">
        <v>2500</v>
      </c>
      <c r="G24" s="17" t="s">
        <v>41</v>
      </c>
      <c r="H24" s="17" t="s">
        <v>322</v>
      </c>
      <c r="I24" s="17" t="s">
        <v>327</v>
      </c>
      <c r="J24" s="69"/>
    </row>
    <row r="25" spans="1:10" ht="45">
      <c r="A25" s="17" t="s">
        <v>31</v>
      </c>
      <c r="B25" s="17" t="s">
        <v>330</v>
      </c>
      <c r="C25" s="69">
        <v>4</v>
      </c>
      <c r="D25" s="17" t="s">
        <v>329</v>
      </c>
      <c r="E25" s="17" t="s">
        <v>328</v>
      </c>
      <c r="F25" s="70">
        <v>1600</v>
      </c>
      <c r="G25" s="17" t="s">
        <v>41</v>
      </c>
      <c r="H25" s="17" t="s">
        <v>322</v>
      </c>
      <c r="I25" s="17" t="s">
        <v>327</v>
      </c>
      <c r="J25" s="69"/>
    </row>
    <row r="28" spans="1:10" ht="26.25">
      <c r="A28" s="62"/>
      <c r="B28" s="62"/>
      <c r="C28" s="397" t="s">
        <v>326</v>
      </c>
      <c r="D28" s="397"/>
      <c r="E28" s="397"/>
      <c r="F28" s="397"/>
      <c r="G28" s="397"/>
      <c r="H28" s="12"/>
    </row>
    <row r="30" spans="1:10" ht="45">
      <c r="A30" s="15" t="s">
        <v>1</v>
      </c>
      <c r="B30" s="15" t="s">
        <v>12</v>
      </c>
      <c r="C30" s="15" t="s">
        <v>3</v>
      </c>
      <c r="D30" s="15" t="s">
        <v>4</v>
      </c>
      <c r="E30" s="15" t="s">
        <v>5</v>
      </c>
      <c r="F30" s="15" t="s">
        <v>13</v>
      </c>
      <c r="G30" s="15" t="s">
        <v>14</v>
      </c>
      <c r="H30" s="15" t="s">
        <v>8</v>
      </c>
      <c r="I30" s="15" t="s">
        <v>9</v>
      </c>
      <c r="J30" s="15" t="s">
        <v>10</v>
      </c>
    </row>
    <row r="31" spans="1:10" ht="105">
      <c r="A31" s="65">
        <v>41581</v>
      </c>
      <c r="B31" s="34" t="s">
        <v>324</v>
      </c>
      <c r="C31" s="34">
        <v>1</v>
      </c>
      <c r="D31" s="34" t="s">
        <v>320</v>
      </c>
      <c r="E31" s="22" t="s">
        <v>325</v>
      </c>
      <c r="F31" s="67">
        <v>3000</v>
      </c>
      <c r="G31" s="34" t="s">
        <v>41</v>
      </c>
      <c r="H31" s="22" t="s">
        <v>317</v>
      </c>
      <c r="I31" s="22" t="s">
        <v>316</v>
      </c>
      <c r="J31" s="66"/>
    </row>
    <row r="32" spans="1:10" ht="105">
      <c r="A32" s="68" t="s">
        <v>31</v>
      </c>
      <c r="B32" s="34" t="s">
        <v>324</v>
      </c>
      <c r="C32" s="34">
        <v>1</v>
      </c>
      <c r="D32" s="34" t="s">
        <v>320</v>
      </c>
      <c r="E32" s="22" t="s">
        <v>323</v>
      </c>
      <c r="F32" s="67">
        <v>2000</v>
      </c>
      <c r="G32" s="34" t="s">
        <v>41</v>
      </c>
      <c r="H32" s="22" t="s">
        <v>322</v>
      </c>
      <c r="I32" s="22" t="s">
        <v>316</v>
      </c>
      <c r="J32" s="66"/>
    </row>
    <row r="33" spans="1:10" ht="45">
      <c r="A33" s="65">
        <v>42306</v>
      </c>
      <c r="B33" s="34" t="s">
        <v>321</v>
      </c>
      <c r="C33" s="34">
        <v>1</v>
      </c>
      <c r="D33" s="34" t="s">
        <v>320</v>
      </c>
      <c r="E33" s="22" t="s">
        <v>319</v>
      </c>
      <c r="F33" s="34" t="s">
        <v>31</v>
      </c>
      <c r="G33" s="34" t="s">
        <v>318</v>
      </c>
      <c r="H33" s="22" t="s">
        <v>317</v>
      </c>
      <c r="I33" s="22" t="s">
        <v>316</v>
      </c>
      <c r="J33" s="10"/>
    </row>
    <row r="38" spans="1:10">
      <c r="E38" s="64" t="s">
        <v>19</v>
      </c>
      <c r="F38" s="63">
        <f>(F9+F10+F11+F12+F13+F14+F15+F16+F17+F18+F19+F20+F21+F22+F23+F24+F25+F31+F32)</f>
        <v>96718.67</v>
      </c>
    </row>
    <row r="39" spans="1:10">
      <c r="A39" s="62" t="s">
        <v>28</v>
      </c>
    </row>
    <row r="40" spans="1:10">
      <c r="A40" s="62" t="s">
        <v>315</v>
      </c>
      <c r="G40" s="62" t="s">
        <v>314</v>
      </c>
    </row>
    <row r="42" spans="1:10">
      <c r="B42" s="62" t="s">
        <v>21</v>
      </c>
      <c r="H42" s="62" t="s">
        <v>23</v>
      </c>
    </row>
    <row r="43" spans="1:10">
      <c r="A43" s="62" t="s">
        <v>24</v>
      </c>
      <c r="B43" s="59" t="s">
        <v>25</v>
      </c>
    </row>
    <row r="44" spans="1:10">
      <c r="B44" s="59" t="s">
        <v>16</v>
      </c>
      <c r="G44" s="61" t="s">
        <v>26</v>
      </c>
      <c r="H44" s="60"/>
    </row>
    <row r="45" spans="1:10">
      <c r="B45" s="59" t="s">
        <v>17</v>
      </c>
    </row>
    <row r="46" spans="1:10">
      <c r="B46" s="59" t="s">
        <v>18</v>
      </c>
    </row>
  </sheetData>
  <mergeCells count="4">
    <mergeCell ref="D6:F6"/>
    <mergeCell ref="C28:G28"/>
    <mergeCell ref="C1:H1"/>
    <mergeCell ref="C2:H2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0"/>
  <sheetViews>
    <sheetView topLeftCell="A31" zoomScaleSheetLayoutView="80" workbookViewId="0">
      <selection activeCell="A33" sqref="A33"/>
    </sheetView>
  </sheetViews>
  <sheetFormatPr baseColWidth="10" defaultRowHeight="15"/>
  <cols>
    <col min="1" max="1" width="16.5703125" style="1" customWidth="1"/>
    <col min="2" max="2" width="16.28515625" style="1" customWidth="1"/>
    <col min="3" max="3" width="12.7109375" style="1" customWidth="1"/>
    <col min="4" max="4" width="10.28515625" style="1" customWidth="1"/>
    <col min="5" max="5" width="21.85546875" style="1" customWidth="1"/>
    <col min="6" max="6" width="11.42578125" style="1"/>
    <col min="7" max="7" width="12.28515625" style="1" customWidth="1"/>
    <col min="8" max="8" width="16.5703125" style="1" customWidth="1"/>
    <col min="9" max="9" width="17.28515625" style="1" customWidth="1"/>
    <col min="10" max="11" width="13.140625" style="1" customWidth="1"/>
    <col min="12" max="16384" width="11.42578125" style="1"/>
  </cols>
  <sheetData>
    <row r="1" spans="1:10" ht="26.25">
      <c r="A1" s="11"/>
      <c r="B1" s="11"/>
      <c r="C1" s="398" t="s">
        <v>355</v>
      </c>
      <c r="D1" s="398"/>
      <c r="E1" s="398"/>
      <c r="F1" s="398"/>
      <c r="G1" s="398"/>
      <c r="H1" s="398"/>
      <c r="I1" s="11"/>
    </row>
    <row r="2" spans="1:10" ht="26.25">
      <c r="C2" s="399" t="s">
        <v>27</v>
      </c>
      <c r="D2" s="399"/>
      <c r="E2" s="399"/>
      <c r="F2" s="399"/>
      <c r="G2" s="399"/>
      <c r="H2" s="399"/>
    </row>
    <row r="3" spans="1:10">
      <c r="A3" s="5" t="s">
        <v>627</v>
      </c>
      <c r="B3" s="5"/>
    </row>
    <row r="4" spans="1:10">
      <c r="A4" s="5" t="s">
        <v>626</v>
      </c>
      <c r="B4" s="5"/>
    </row>
    <row r="5" spans="1:10">
      <c r="A5" s="5" t="s">
        <v>625</v>
      </c>
      <c r="B5" s="5"/>
    </row>
    <row r="6" spans="1:10" ht="26.25">
      <c r="A6" s="5"/>
      <c r="B6" s="5"/>
      <c r="D6" s="396" t="s">
        <v>0</v>
      </c>
      <c r="E6" s="396"/>
      <c r="F6" s="396"/>
    </row>
    <row r="8" spans="1:10" ht="60">
      <c r="A8" s="15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</row>
    <row r="9" spans="1:10" ht="45">
      <c r="A9" s="17" t="s">
        <v>600</v>
      </c>
      <c r="B9" s="17" t="s">
        <v>624</v>
      </c>
      <c r="C9" s="17">
        <v>2</v>
      </c>
      <c r="D9" s="17" t="s">
        <v>615</v>
      </c>
      <c r="E9" s="17" t="s">
        <v>623</v>
      </c>
      <c r="F9" s="17" t="s">
        <v>622</v>
      </c>
      <c r="G9" s="17" t="s">
        <v>470</v>
      </c>
      <c r="H9" s="17"/>
      <c r="I9" s="17" t="s">
        <v>616</v>
      </c>
      <c r="J9" s="17"/>
    </row>
    <row r="10" spans="1:10" ht="45">
      <c r="A10" s="17" t="s">
        <v>600</v>
      </c>
      <c r="B10" s="200" t="s">
        <v>854</v>
      </c>
      <c r="C10" s="17">
        <v>1</v>
      </c>
      <c r="D10" s="17" t="s">
        <v>615</v>
      </c>
      <c r="E10" s="17" t="s">
        <v>621</v>
      </c>
      <c r="F10" s="17" t="s">
        <v>620</v>
      </c>
      <c r="G10" s="17" t="s">
        <v>470</v>
      </c>
      <c r="H10" s="17" t="s">
        <v>855</v>
      </c>
      <c r="I10" s="17" t="s">
        <v>616</v>
      </c>
      <c r="J10" s="17"/>
    </row>
    <row r="11" spans="1:10" ht="45">
      <c r="A11" s="17" t="s">
        <v>600</v>
      </c>
      <c r="B11" s="200" t="s">
        <v>33</v>
      </c>
      <c r="C11" s="17">
        <v>3</v>
      </c>
      <c r="D11" s="17" t="s">
        <v>619</v>
      </c>
      <c r="E11" s="17" t="s">
        <v>618</v>
      </c>
      <c r="F11" s="17" t="s">
        <v>617</v>
      </c>
      <c r="G11" s="17" t="s">
        <v>470</v>
      </c>
      <c r="H11" s="17"/>
      <c r="I11" s="17" t="s">
        <v>616</v>
      </c>
      <c r="J11" s="17"/>
    </row>
    <row r="12" spans="1:10" ht="30">
      <c r="A12" s="17" t="s">
        <v>590</v>
      </c>
      <c r="B12" s="200" t="s">
        <v>33</v>
      </c>
      <c r="C12" s="17">
        <v>1</v>
      </c>
      <c r="D12" s="17" t="s">
        <v>615</v>
      </c>
      <c r="E12" s="17" t="s">
        <v>614</v>
      </c>
      <c r="F12" s="17" t="s">
        <v>578</v>
      </c>
      <c r="G12" s="17" t="s">
        <v>613</v>
      </c>
      <c r="H12" s="17"/>
      <c r="I12" s="17" t="s">
        <v>612</v>
      </c>
      <c r="J12" s="17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6.25">
      <c r="A16" s="5"/>
      <c r="B16" s="5"/>
      <c r="C16" s="396" t="s">
        <v>11</v>
      </c>
      <c r="D16" s="396"/>
      <c r="E16" s="396"/>
      <c r="F16" s="396"/>
      <c r="G16" s="396"/>
      <c r="H16" s="396"/>
      <c r="I16" s="396"/>
    </row>
    <row r="17" spans="1:10" ht="45">
      <c r="A17" s="14" t="s">
        <v>1</v>
      </c>
      <c r="B17" s="14" t="s">
        <v>12</v>
      </c>
      <c r="C17" s="14" t="s">
        <v>3</v>
      </c>
      <c r="D17" s="14" t="s">
        <v>4</v>
      </c>
      <c r="E17" s="14" t="s">
        <v>5</v>
      </c>
      <c r="F17" s="14" t="s">
        <v>13</v>
      </c>
      <c r="G17" s="14" t="s">
        <v>14</v>
      </c>
      <c r="H17" s="14" t="s">
        <v>8</v>
      </c>
      <c r="I17" s="14" t="s">
        <v>9</v>
      </c>
      <c r="J17" s="14" t="s">
        <v>10</v>
      </c>
    </row>
    <row r="18" spans="1:10" ht="41.25" customHeight="1">
      <c r="A18" s="17" t="s">
        <v>611</v>
      </c>
      <c r="B18" s="22" t="s">
        <v>33</v>
      </c>
      <c r="C18" s="17">
        <v>1</v>
      </c>
      <c r="D18" s="17" t="s">
        <v>320</v>
      </c>
      <c r="E18" s="17" t="s">
        <v>610</v>
      </c>
      <c r="F18" s="17" t="s">
        <v>588</v>
      </c>
      <c r="G18" s="17" t="s">
        <v>609</v>
      </c>
      <c r="H18" s="17" t="s">
        <v>608</v>
      </c>
      <c r="I18" s="17" t="s">
        <v>607</v>
      </c>
      <c r="J18" s="17"/>
    </row>
    <row r="21" spans="1:10" ht="26.25">
      <c r="A21" s="5"/>
      <c r="B21" s="5"/>
      <c r="C21" s="397" t="s">
        <v>326</v>
      </c>
      <c r="D21" s="397"/>
      <c r="E21" s="397"/>
      <c r="F21" s="397"/>
      <c r="G21" s="397"/>
      <c r="H21" s="12"/>
    </row>
    <row r="22" spans="1:10" ht="45">
      <c r="A22" s="14" t="s">
        <v>1</v>
      </c>
      <c r="B22" s="14" t="s">
        <v>12</v>
      </c>
      <c r="C22" s="14" t="s">
        <v>3</v>
      </c>
      <c r="D22" s="14" t="s">
        <v>4</v>
      </c>
      <c r="E22" s="14" t="s">
        <v>5</v>
      </c>
      <c r="F22" s="14" t="s">
        <v>13</v>
      </c>
      <c r="G22" s="14" t="s">
        <v>14</v>
      </c>
      <c r="H22" s="14" t="s">
        <v>8</v>
      </c>
      <c r="I22" s="14" t="s">
        <v>9</v>
      </c>
      <c r="J22" s="14" t="s">
        <v>10</v>
      </c>
    </row>
    <row r="23" spans="1:10" ht="64.5" customHeight="1">
      <c r="A23" s="116" t="s">
        <v>600</v>
      </c>
      <c r="B23" s="122" t="s">
        <v>33</v>
      </c>
      <c r="C23" s="47">
        <v>1</v>
      </c>
      <c r="D23" s="116" t="s">
        <v>580</v>
      </c>
      <c r="E23" s="75" t="s">
        <v>606</v>
      </c>
      <c r="F23" s="116" t="s">
        <v>605</v>
      </c>
      <c r="G23" s="116" t="s">
        <v>318</v>
      </c>
      <c r="H23" s="116" t="s">
        <v>604</v>
      </c>
      <c r="I23" s="116" t="s">
        <v>603</v>
      </c>
      <c r="J23" s="116"/>
    </row>
    <row r="24" spans="1:10" ht="57" customHeight="1">
      <c r="A24" s="116" t="s">
        <v>600</v>
      </c>
      <c r="B24" s="122" t="s">
        <v>33</v>
      </c>
      <c r="C24" s="47">
        <v>1</v>
      </c>
      <c r="D24" s="116" t="s">
        <v>580</v>
      </c>
      <c r="E24" s="75" t="s">
        <v>602</v>
      </c>
      <c r="F24" s="116" t="s">
        <v>601</v>
      </c>
      <c r="G24" s="116" t="s">
        <v>318</v>
      </c>
      <c r="H24" s="116" t="s">
        <v>594</v>
      </c>
      <c r="I24" s="116" t="s">
        <v>582</v>
      </c>
      <c r="J24" s="116"/>
    </row>
    <row r="25" spans="1:10" ht="67.5" customHeight="1">
      <c r="A25" s="116" t="s">
        <v>600</v>
      </c>
      <c r="B25" s="122" t="s">
        <v>33</v>
      </c>
      <c r="C25" s="47">
        <v>1</v>
      </c>
      <c r="D25" s="116" t="s">
        <v>580</v>
      </c>
      <c r="E25" s="75" t="s">
        <v>599</v>
      </c>
      <c r="F25" s="116" t="s">
        <v>598</v>
      </c>
      <c r="G25" s="116" t="s">
        <v>318</v>
      </c>
      <c r="H25" s="116" t="s">
        <v>597</v>
      </c>
      <c r="I25" s="116" t="s">
        <v>596</v>
      </c>
      <c r="J25" s="116"/>
    </row>
    <row r="26" spans="1:10" ht="48" customHeight="1">
      <c r="A26" s="116" t="s">
        <v>590</v>
      </c>
      <c r="B26" s="122" t="s">
        <v>33</v>
      </c>
      <c r="C26" s="47">
        <v>1</v>
      </c>
      <c r="D26" s="116" t="s">
        <v>580</v>
      </c>
      <c r="E26" s="75" t="s">
        <v>595</v>
      </c>
      <c r="F26" s="116" t="s">
        <v>591</v>
      </c>
      <c r="G26" s="116" t="s">
        <v>41</v>
      </c>
      <c r="H26" s="116" t="s">
        <v>594</v>
      </c>
      <c r="I26" s="116" t="s">
        <v>593</v>
      </c>
      <c r="J26" s="116"/>
    </row>
    <row r="27" spans="1:10" ht="44.25" customHeight="1">
      <c r="A27" s="116" t="s">
        <v>590</v>
      </c>
      <c r="B27" s="122" t="s">
        <v>33</v>
      </c>
      <c r="C27" s="47">
        <v>1</v>
      </c>
      <c r="D27" s="116" t="s">
        <v>580</v>
      </c>
      <c r="E27" s="75" t="s">
        <v>592</v>
      </c>
      <c r="F27" s="116" t="s">
        <v>591</v>
      </c>
      <c r="G27" s="116" t="s">
        <v>41</v>
      </c>
      <c r="H27" s="116" t="s">
        <v>575</v>
      </c>
      <c r="I27" s="116" t="s">
        <v>585</v>
      </c>
      <c r="J27" s="116"/>
    </row>
    <row r="28" spans="1:10" ht="60.75" customHeight="1">
      <c r="A28" s="116" t="s">
        <v>590</v>
      </c>
      <c r="B28" s="122" t="s">
        <v>33</v>
      </c>
      <c r="C28" s="47">
        <v>1</v>
      </c>
      <c r="D28" s="116" t="s">
        <v>580</v>
      </c>
      <c r="E28" s="75" t="s">
        <v>589</v>
      </c>
      <c r="F28" s="116" t="s">
        <v>588</v>
      </c>
      <c r="G28" s="116" t="s">
        <v>587</v>
      </c>
      <c r="H28" s="116" t="s">
        <v>586</v>
      </c>
      <c r="I28" s="116" t="s">
        <v>585</v>
      </c>
      <c r="J28" s="116"/>
    </row>
    <row r="29" spans="1:10" ht="40.5" customHeight="1">
      <c r="A29" s="116" t="s">
        <v>581</v>
      </c>
      <c r="B29" s="116" t="s">
        <v>31</v>
      </c>
      <c r="C29" s="47">
        <v>1</v>
      </c>
      <c r="D29" s="116" t="s">
        <v>580</v>
      </c>
      <c r="E29" s="75" t="s">
        <v>584</v>
      </c>
      <c r="F29" s="116" t="s">
        <v>583</v>
      </c>
      <c r="G29" s="116" t="s">
        <v>41</v>
      </c>
      <c r="H29" s="116" t="s">
        <v>576</v>
      </c>
      <c r="I29" s="116" t="s">
        <v>582</v>
      </c>
      <c r="J29" s="116"/>
    </row>
    <row r="30" spans="1:10" ht="36.75" customHeight="1">
      <c r="A30" s="116" t="s">
        <v>581</v>
      </c>
      <c r="B30" s="116" t="s">
        <v>31</v>
      </c>
      <c r="C30" s="47">
        <v>1</v>
      </c>
      <c r="D30" s="116" t="s">
        <v>580</v>
      </c>
      <c r="E30" s="75" t="s">
        <v>579</v>
      </c>
      <c r="F30" s="116" t="s">
        <v>578</v>
      </c>
      <c r="G30" s="116" t="s">
        <v>41</v>
      </c>
      <c r="H30" s="116" t="s">
        <v>575</v>
      </c>
      <c r="I30" s="116" t="s">
        <v>577</v>
      </c>
      <c r="J30" s="116"/>
    </row>
    <row r="32" spans="1:10">
      <c r="E32" s="7" t="s">
        <v>19</v>
      </c>
      <c r="F32" s="115"/>
    </row>
    <row r="33" spans="1:8">
      <c r="A33" s="5" t="s">
        <v>1254</v>
      </c>
    </row>
    <row r="34" spans="1:8">
      <c r="A34" s="5" t="s">
        <v>574</v>
      </c>
    </row>
    <row r="36" spans="1:8">
      <c r="B36" s="5" t="s">
        <v>21</v>
      </c>
      <c r="F36" s="5" t="s">
        <v>573</v>
      </c>
      <c r="H36" s="5"/>
    </row>
    <row r="37" spans="1:8">
      <c r="A37" s="5" t="s">
        <v>24</v>
      </c>
      <c r="B37" s="1" t="s">
        <v>25</v>
      </c>
    </row>
    <row r="38" spans="1:8">
      <c r="B38" s="1" t="s">
        <v>16</v>
      </c>
      <c r="G38" s="73" t="s">
        <v>26</v>
      </c>
      <c r="H38" s="8" t="s">
        <v>572</v>
      </c>
    </row>
    <row r="39" spans="1:8">
      <c r="B39" s="1" t="s">
        <v>17</v>
      </c>
    </row>
    <row r="40" spans="1:8">
      <c r="B40" s="1" t="s">
        <v>18</v>
      </c>
    </row>
  </sheetData>
  <mergeCells count="5">
    <mergeCell ref="D6:F6"/>
    <mergeCell ref="C16:I16"/>
    <mergeCell ref="C21:G21"/>
    <mergeCell ref="C1:H1"/>
    <mergeCell ref="C2:H2"/>
  </mergeCells>
  <printOptions horizontalCentered="1"/>
  <pageMargins left="0.23622047244094491" right="0.23622047244094491" top="0.19685039370078741" bottom="0.15748031496062992" header="0.31496062992125984" footer="0.19685039370078741"/>
  <pageSetup paperSize="5" scale="99" orientation="landscape" verticalDpi="0" r:id="rId1"/>
  <rowBreaks count="3" manualBreakCount="3">
    <brk id="15" max="8" man="1"/>
    <brk id="28" max="8" man="1"/>
    <brk id="44" max="19" man="1"/>
  </rowBreaks>
  <colBreaks count="1" manualBreakCount="1">
    <brk id="10" max="70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32"/>
  <sheetViews>
    <sheetView topLeftCell="A19" zoomScale="64" zoomScaleNormal="64" workbookViewId="0">
      <selection activeCell="B37" sqref="B37"/>
    </sheetView>
  </sheetViews>
  <sheetFormatPr baseColWidth="10" defaultColWidth="33.5703125" defaultRowHeight="15"/>
  <cols>
    <col min="1" max="1" width="20.42578125" style="165" customWidth="1"/>
    <col min="2" max="2" width="18.5703125" style="165" customWidth="1"/>
    <col min="3" max="3" width="16.5703125" style="165" customWidth="1"/>
    <col min="4" max="4" width="17.28515625" style="165" customWidth="1"/>
    <col min="5" max="5" width="30.7109375" style="165" customWidth="1"/>
    <col min="6" max="6" width="20.42578125" style="165" customWidth="1"/>
    <col min="7" max="7" width="27.140625" style="165" customWidth="1"/>
    <col min="8" max="8" width="25.85546875" style="165" customWidth="1"/>
    <col min="9" max="9" width="28.140625" style="165" customWidth="1"/>
    <col min="10" max="16384" width="33.5703125" style="165"/>
  </cols>
  <sheetData>
    <row r="1" spans="1:9" ht="26.25">
      <c r="A1" s="164"/>
      <c r="B1" s="164"/>
      <c r="C1" s="393" t="s">
        <v>355</v>
      </c>
      <c r="D1" s="393"/>
      <c r="E1" s="393"/>
      <c r="F1" s="393"/>
      <c r="G1" s="393"/>
      <c r="H1" s="393"/>
      <c r="I1" s="164"/>
    </row>
    <row r="2" spans="1:9" ht="26.25">
      <c r="C2" s="440" t="s">
        <v>27</v>
      </c>
      <c r="D2" s="440"/>
      <c r="E2" s="440"/>
      <c r="F2" s="440"/>
      <c r="G2" s="440"/>
      <c r="H2" s="440"/>
    </row>
    <row r="3" spans="1:9" ht="15.75">
      <c r="B3" s="441" t="s">
        <v>729</v>
      </c>
      <c r="C3" s="441"/>
    </row>
    <row r="4" spans="1:9" ht="15.75">
      <c r="B4" s="441" t="s">
        <v>730</v>
      </c>
      <c r="C4" s="441"/>
    </row>
    <row r="5" spans="1:9" ht="15.75">
      <c r="B5" s="441" t="s">
        <v>731</v>
      </c>
      <c r="C5" s="441"/>
    </row>
    <row r="6" spans="1:9" ht="15.75">
      <c r="B6" s="168"/>
      <c r="C6" s="168"/>
    </row>
    <row r="7" spans="1:9" ht="15.75">
      <c r="B7" s="166"/>
      <c r="D7" s="439" t="s">
        <v>0</v>
      </c>
      <c r="E7" s="439"/>
      <c r="F7" s="439"/>
    </row>
    <row r="8" spans="1:9" ht="63">
      <c r="A8" s="161" t="s">
        <v>1</v>
      </c>
      <c r="B8" s="161" t="s">
        <v>2</v>
      </c>
      <c r="C8" s="161" t="s">
        <v>3</v>
      </c>
      <c r="D8" s="161" t="s">
        <v>4</v>
      </c>
      <c r="E8" s="161" t="s">
        <v>5</v>
      </c>
      <c r="F8" s="161" t="s">
        <v>6</v>
      </c>
      <c r="G8" s="161" t="s">
        <v>7</v>
      </c>
      <c r="H8" s="161" t="s">
        <v>8</v>
      </c>
      <c r="I8" s="161" t="s">
        <v>9</v>
      </c>
    </row>
    <row r="9" spans="1:9" ht="31.5">
      <c r="A9" s="149" t="s">
        <v>501</v>
      </c>
      <c r="B9" s="149" t="s">
        <v>321</v>
      </c>
      <c r="C9" s="149">
        <v>1</v>
      </c>
      <c r="D9" s="149" t="s">
        <v>320</v>
      </c>
      <c r="E9" s="149" t="s">
        <v>500</v>
      </c>
      <c r="F9" s="149" t="s">
        <v>494</v>
      </c>
      <c r="G9" s="149" t="s">
        <v>446</v>
      </c>
      <c r="H9" s="149" t="s">
        <v>495</v>
      </c>
      <c r="I9" s="149" t="s">
        <v>493</v>
      </c>
    </row>
    <row r="10" spans="1:9" ht="31.5">
      <c r="A10" s="149" t="s">
        <v>499</v>
      </c>
      <c r="B10" s="149" t="s">
        <v>321</v>
      </c>
      <c r="C10" s="149">
        <v>1</v>
      </c>
      <c r="D10" s="149" t="s">
        <v>320</v>
      </c>
      <c r="E10" s="149" t="s">
        <v>498</v>
      </c>
      <c r="F10" s="149" t="s">
        <v>494</v>
      </c>
      <c r="G10" s="149" t="s">
        <v>446</v>
      </c>
      <c r="H10" s="149" t="s">
        <v>495</v>
      </c>
      <c r="I10" s="149" t="s">
        <v>493</v>
      </c>
    </row>
    <row r="11" spans="1:9" ht="31.5">
      <c r="A11" s="149" t="s">
        <v>497</v>
      </c>
      <c r="B11" s="149" t="s">
        <v>321</v>
      </c>
      <c r="C11" s="149">
        <v>1</v>
      </c>
      <c r="D11" s="149" t="s">
        <v>329</v>
      </c>
      <c r="E11" s="149" t="s">
        <v>996</v>
      </c>
      <c r="F11" s="149" t="s">
        <v>494</v>
      </c>
      <c r="G11" s="149" t="s">
        <v>446</v>
      </c>
      <c r="H11" s="149" t="s">
        <v>495</v>
      </c>
      <c r="I11" s="149" t="s">
        <v>493</v>
      </c>
    </row>
    <row r="12" spans="1:9" ht="31.5">
      <c r="A12" s="149" t="s">
        <v>496</v>
      </c>
      <c r="B12" s="149" t="s">
        <v>321</v>
      </c>
      <c r="C12" s="149">
        <v>1</v>
      </c>
      <c r="D12" s="149" t="s">
        <v>320</v>
      </c>
      <c r="E12" s="149" t="s">
        <v>319</v>
      </c>
      <c r="F12" s="149" t="s">
        <v>494</v>
      </c>
      <c r="G12" s="149" t="s">
        <v>470</v>
      </c>
      <c r="H12" s="149" t="s">
        <v>495</v>
      </c>
      <c r="I12" s="149" t="s">
        <v>493</v>
      </c>
    </row>
    <row r="13" spans="1:9" ht="15.75">
      <c r="A13" s="162"/>
      <c r="B13" s="162"/>
      <c r="C13" s="162"/>
      <c r="D13" s="162"/>
      <c r="E13" s="162"/>
      <c r="F13" s="162"/>
      <c r="G13" s="162"/>
      <c r="H13" s="162"/>
      <c r="I13" s="162"/>
    </row>
    <row r="14" spans="1:9" ht="15.75">
      <c r="A14" s="166"/>
      <c r="B14" s="166"/>
      <c r="C14" s="439" t="s">
        <v>326</v>
      </c>
      <c r="D14" s="439"/>
      <c r="E14" s="439"/>
      <c r="F14" s="439"/>
      <c r="G14" s="439"/>
      <c r="H14" s="133"/>
    </row>
    <row r="15" spans="1:9" ht="52.5" customHeight="1">
      <c r="A15" s="161" t="s">
        <v>1</v>
      </c>
      <c r="B15" s="161" t="s">
        <v>12</v>
      </c>
      <c r="C15" s="161" t="s">
        <v>3</v>
      </c>
      <c r="D15" s="161" t="s">
        <v>4</v>
      </c>
      <c r="E15" s="161" t="s">
        <v>5</v>
      </c>
      <c r="F15" s="161" t="s">
        <v>13</v>
      </c>
      <c r="G15" s="161" t="s">
        <v>14</v>
      </c>
      <c r="H15" s="161" t="s">
        <v>8</v>
      </c>
      <c r="I15" s="161" t="s">
        <v>9</v>
      </c>
    </row>
    <row r="16" spans="1:9" ht="45">
      <c r="A16" s="160">
        <v>42300</v>
      </c>
      <c r="B16" s="134" t="s">
        <v>321</v>
      </c>
      <c r="C16" s="134">
        <v>1</v>
      </c>
      <c r="D16" s="134" t="s">
        <v>320</v>
      </c>
      <c r="E16" s="284" t="s">
        <v>991</v>
      </c>
      <c r="F16" s="134" t="s">
        <v>494</v>
      </c>
      <c r="G16" s="134" t="s">
        <v>470</v>
      </c>
      <c r="H16" s="134" t="s">
        <v>992</v>
      </c>
      <c r="I16" s="149" t="s">
        <v>493</v>
      </c>
    </row>
    <row r="17" spans="1:9" ht="31.5">
      <c r="A17" s="160">
        <v>42300</v>
      </c>
      <c r="B17" s="134" t="s">
        <v>321</v>
      </c>
      <c r="C17" s="134">
        <v>1</v>
      </c>
      <c r="D17" s="134" t="s">
        <v>320</v>
      </c>
      <c r="E17" s="284" t="s">
        <v>993</v>
      </c>
      <c r="F17" s="134" t="s">
        <v>494</v>
      </c>
      <c r="G17" s="134" t="s">
        <v>470</v>
      </c>
      <c r="H17" s="134" t="s">
        <v>992</v>
      </c>
      <c r="I17" s="149" t="s">
        <v>493</v>
      </c>
    </row>
    <row r="18" spans="1:9" ht="31.5">
      <c r="A18" s="160">
        <v>42300</v>
      </c>
      <c r="B18" s="134" t="s">
        <v>321</v>
      </c>
      <c r="C18" s="134">
        <v>1</v>
      </c>
      <c r="D18" s="134" t="s">
        <v>320</v>
      </c>
      <c r="E18" s="284" t="s">
        <v>994</v>
      </c>
      <c r="F18" s="134" t="s">
        <v>494</v>
      </c>
      <c r="G18" s="134" t="s">
        <v>470</v>
      </c>
      <c r="H18" s="134" t="s">
        <v>992</v>
      </c>
      <c r="I18" s="149" t="s">
        <v>493</v>
      </c>
    </row>
    <row r="19" spans="1:9" ht="31.5">
      <c r="A19" s="160">
        <v>42300</v>
      </c>
      <c r="B19" s="134" t="s">
        <v>321</v>
      </c>
      <c r="C19" s="134">
        <v>1</v>
      </c>
      <c r="D19" s="134" t="s">
        <v>320</v>
      </c>
      <c r="E19" s="284" t="s">
        <v>995</v>
      </c>
      <c r="F19" s="134" t="s">
        <v>494</v>
      </c>
      <c r="G19" s="134" t="s">
        <v>470</v>
      </c>
      <c r="H19" s="134" t="s">
        <v>992</v>
      </c>
      <c r="I19" s="149" t="s">
        <v>493</v>
      </c>
    </row>
    <row r="20" spans="1:9" ht="15.75">
      <c r="A20" s="317"/>
      <c r="B20" s="318"/>
      <c r="C20" s="318"/>
      <c r="D20" s="318"/>
      <c r="E20" s="282"/>
      <c r="F20" s="318"/>
      <c r="G20" s="318"/>
      <c r="H20" s="318"/>
      <c r="I20" s="162"/>
    </row>
    <row r="22" spans="1:9" ht="15.75">
      <c r="E22" s="166" t="s">
        <v>19</v>
      </c>
      <c r="F22" s="163"/>
    </row>
    <row r="25" spans="1:9" ht="15.75">
      <c r="B25" s="165" t="s">
        <v>492</v>
      </c>
      <c r="G25" s="166" t="s">
        <v>22</v>
      </c>
      <c r="H25" s="166" t="s">
        <v>23</v>
      </c>
    </row>
    <row r="26" spans="1:9" ht="15.75">
      <c r="A26" s="166"/>
    </row>
    <row r="27" spans="1:9">
      <c r="G27" s="165" t="s">
        <v>26</v>
      </c>
      <c r="H27" s="167"/>
    </row>
    <row r="28" spans="1:9">
      <c r="H28" s="165" t="s">
        <v>491</v>
      </c>
    </row>
    <row r="29" spans="1:9" ht="15.75">
      <c r="A29" s="166" t="s">
        <v>28</v>
      </c>
    </row>
    <row r="30" spans="1:9" ht="15.75">
      <c r="A30" s="166" t="s">
        <v>20</v>
      </c>
    </row>
    <row r="31" spans="1:9" ht="15.75">
      <c r="A31" s="166" t="s">
        <v>21</v>
      </c>
    </row>
    <row r="32" spans="1:9">
      <c r="A32" s="165" t="s">
        <v>26</v>
      </c>
    </row>
  </sheetData>
  <mergeCells count="7">
    <mergeCell ref="D7:F7"/>
    <mergeCell ref="C14:G14"/>
    <mergeCell ref="C1:H1"/>
    <mergeCell ref="C2:H2"/>
    <mergeCell ref="B3:C3"/>
    <mergeCell ref="B4:C4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paperSize="190" scale="75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2"/>
  <sheetViews>
    <sheetView view="pageBreakPreview" topLeftCell="A79" zoomScaleSheetLayoutView="100" workbookViewId="0">
      <selection activeCell="C91" sqref="C91"/>
    </sheetView>
  </sheetViews>
  <sheetFormatPr baseColWidth="10" defaultColWidth="11.5703125" defaultRowHeight="15"/>
  <cols>
    <col min="1" max="2" width="11.5703125" style="1"/>
    <col min="3" max="3" width="8.85546875" style="1" customWidth="1"/>
    <col min="4" max="4" width="8.28515625" style="1" customWidth="1"/>
    <col min="5" max="5" width="9.140625" style="1" customWidth="1"/>
    <col min="6" max="6" width="10.42578125" style="1" customWidth="1"/>
    <col min="7" max="7" width="11.5703125" style="1"/>
    <col min="8" max="8" width="10.28515625" style="1" customWidth="1"/>
    <col min="9" max="9" width="7.42578125" style="1" customWidth="1"/>
    <col min="10" max="10" width="6.85546875" style="1" customWidth="1"/>
    <col min="11" max="16384" width="11.5703125" style="1"/>
  </cols>
  <sheetData>
    <row r="1" spans="1:10" ht="26.25">
      <c r="A1" s="11"/>
      <c r="B1" s="11"/>
      <c r="C1" s="398" t="s">
        <v>355</v>
      </c>
      <c r="D1" s="398"/>
      <c r="E1" s="398"/>
      <c r="F1" s="398"/>
      <c r="G1" s="398"/>
      <c r="H1" s="398"/>
      <c r="I1" s="11"/>
    </row>
    <row r="2" spans="1:10" ht="26.25">
      <c r="C2" s="399" t="s">
        <v>27</v>
      </c>
      <c r="D2" s="399"/>
      <c r="E2" s="399"/>
      <c r="F2" s="399"/>
      <c r="G2" s="399"/>
      <c r="H2" s="399"/>
    </row>
    <row r="3" spans="1:10">
      <c r="A3" s="445" t="s">
        <v>732</v>
      </c>
      <c r="B3" s="445"/>
      <c r="C3" s="445"/>
      <c r="D3" s="445"/>
      <c r="E3" s="316"/>
    </row>
    <row r="4" spans="1:10">
      <c r="A4" s="445" t="s">
        <v>733</v>
      </c>
      <c r="B4" s="445"/>
      <c r="C4" s="445"/>
      <c r="D4" s="445"/>
      <c r="E4" s="445"/>
    </row>
    <row r="5" spans="1:10">
      <c r="A5" s="445" t="s">
        <v>734</v>
      </c>
      <c r="B5" s="445"/>
      <c r="C5" s="445"/>
      <c r="D5" s="445"/>
      <c r="E5" s="316"/>
    </row>
    <row r="6" spans="1:10" ht="26.25">
      <c r="A6" s="5"/>
      <c r="B6" s="5"/>
      <c r="D6" s="396" t="s">
        <v>0</v>
      </c>
      <c r="E6" s="396"/>
      <c r="F6" s="396"/>
    </row>
    <row r="8" spans="1:10" ht="57">
      <c r="A8" s="285" t="s">
        <v>1</v>
      </c>
      <c r="B8" s="285" t="s">
        <v>2</v>
      </c>
      <c r="C8" s="285" t="s">
        <v>3</v>
      </c>
      <c r="D8" s="285" t="s">
        <v>4</v>
      </c>
      <c r="E8" s="285" t="s">
        <v>5</v>
      </c>
      <c r="F8" s="285" t="s">
        <v>6</v>
      </c>
      <c r="G8" s="285" t="s">
        <v>7</v>
      </c>
      <c r="H8" s="285" t="s">
        <v>8</v>
      </c>
      <c r="I8" s="285" t="s">
        <v>9</v>
      </c>
      <c r="J8" s="285" t="s">
        <v>10</v>
      </c>
    </row>
    <row r="9" spans="1:10" ht="102">
      <c r="A9" s="286"/>
      <c r="B9" s="286"/>
      <c r="C9" s="286">
        <v>1</v>
      </c>
      <c r="D9" s="286" t="s">
        <v>335</v>
      </c>
      <c r="E9" s="286" t="s">
        <v>438</v>
      </c>
      <c r="F9" s="287">
        <v>200</v>
      </c>
      <c r="G9" s="286" t="s">
        <v>41</v>
      </c>
      <c r="H9" s="286" t="s">
        <v>400</v>
      </c>
      <c r="I9" s="288" t="s">
        <v>384</v>
      </c>
      <c r="J9" s="286"/>
    </row>
    <row r="10" spans="1:10" ht="102">
      <c r="A10" s="286"/>
      <c r="B10" s="286"/>
      <c r="C10" s="286">
        <v>1</v>
      </c>
      <c r="D10" s="286" t="s">
        <v>335</v>
      </c>
      <c r="E10" s="286" t="s">
        <v>437</v>
      </c>
      <c r="F10" s="287">
        <v>1500</v>
      </c>
      <c r="G10" s="286" t="s">
        <v>318</v>
      </c>
      <c r="H10" s="286"/>
      <c r="I10" s="286" t="s">
        <v>384</v>
      </c>
      <c r="J10" s="286"/>
    </row>
    <row r="11" spans="1:10" ht="124.5">
      <c r="A11" s="286"/>
      <c r="B11" s="286"/>
      <c r="C11" s="286">
        <v>1</v>
      </c>
      <c r="D11" s="286" t="s">
        <v>335</v>
      </c>
      <c r="E11" s="286" t="s">
        <v>436</v>
      </c>
      <c r="F11" s="287">
        <v>250</v>
      </c>
      <c r="G11" s="286" t="s">
        <v>318</v>
      </c>
      <c r="H11" s="286"/>
      <c r="I11" s="286" t="s">
        <v>384</v>
      </c>
      <c r="J11" s="286"/>
    </row>
    <row r="12" spans="1:10" ht="135.75">
      <c r="A12" s="286"/>
      <c r="B12" s="286"/>
      <c r="C12" s="286">
        <v>1</v>
      </c>
      <c r="D12" s="286" t="s">
        <v>335</v>
      </c>
      <c r="E12" s="286" t="s">
        <v>435</v>
      </c>
      <c r="F12" s="287">
        <v>250</v>
      </c>
      <c r="G12" s="286" t="s">
        <v>41</v>
      </c>
      <c r="H12" s="286" t="s">
        <v>434</v>
      </c>
      <c r="I12" s="286" t="s">
        <v>384</v>
      </c>
      <c r="J12" s="286"/>
    </row>
    <row r="13" spans="1:10" ht="57">
      <c r="A13" s="286"/>
      <c r="B13" s="286"/>
      <c r="C13" s="286">
        <v>1</v>
      </c>
      <c r="D13" s="286" t="s">
        <v>335</v>
      </c>
      <c r="E13" s="286" t="s">
        <v>433</v>
      </c>
      <c r="F13" s="287">
        <v>1200</v>
      </c>
      <c r="G13" s="286" t="s">
        <v>318</v>
      </c>
      <c r="H13" s="286"/>
      <c r="I13" s="286" t="s">
        <v>384</v>
      </c>
      <c r="J13" s="286"/>
    </row>
    <row r="14" spans="1:10" ht="102">
      <c r="A14" s="286"/>
      <c r="B14" s="286"/>
      <c r="C14" s="286">
        <v>1</v>
      </c>
      <c r="D14" s="286" t="s">
        <v>335</v>
      </c>
      <c r="E14" s="286" t="s">
        <v>432</v>
      </c>
      <c r="F14" s="287">
        <v>1600</v>
      </c>
      <c r="G14" s="286" t="s">
        <v>41</v>
      </c>
      <c r="H14" s="286" t="s">
        <v>431</v>
      </c>
      <c r="I14" s="286" t="s">
        <v>384</v>
      </c>
      <c r="J14" s="286"/>
    </row>
    <row r="15" spans="1:10" ht="102">
      <c r="A15" s="286"/>
      <c r="B15" s="286"/>
      <c r="C15" s="286">
        <v>4</v>
      </c>
      <c r="D15" s="286" t="s">
        <v>335</v>
      </c>
      <c r="E15" s="286" t="s">
        <v>430</v>
      </c>
      <c r="F15" s="287">
        <v>640</v>
      </c>
      <c r="G15" s="286" t="s">
        <v>318</v>
      </c>
      <c r="H15" s="286"/>
      <c r="I15" s="286" t="s">
        <v>384</v>
      </c>
      <c r="J15" s="286"/>
    </row>
    <row r="16" spans="1:10" ht="68.25">
      <c r="A16" s="286"/>
      <c r="B16" s="286"/>
      <c r="C16" s="286">
        <v>1</v>
      </c>
      <c r="D16" s="286" t="s">
        <v>335</v>
      </c>
      <c r="E16" s="286" t="s">
        <v>429</v>
      </c>
      <c r="F16" s="287"/>
      <c r="G16" s="286" t="s">
        <v>318</v>
      </c>
      <c r="H16" s="286"/>
      <c r="I16" s="286" t="s">
        <v>384</v>
      </c>
      <c r="J16" s="286"/>
    </row>
    <row r="17" spans="1:10" ht="68.25">
      <c r="A17" s="286"/>
      <c r="B17" s="286"/>
      <c r="C17" s="286">
        <v>1</v>
      </c>
      <c r="D17" s="286" t="s">
        <v>335</v>
      </c>
      <c r="E17" s="286" t="s">
        <v>428</v>
      </c>
      <c r="F17" s="287"/>
      <c r="G17" s="286" t="s">
        <v>318</v>
      </c>
      <c r="H17" s="286"/>
      <c r="I17" s="286" t="s">
        <v>384</v>
      </c>
      <c r="J17" s="286"/>
    </row>
    <row r="18" spans="1:10" ht="180.75">
      <c r="A18" s="286"/>
      <c r="B18" s="286"/>
      <c r="C18" s="286">
        <v>1</v>
      </c>
      <c r="D18" s="286" t="s">
        <v>335</v>
      </c>
      <c r="E18" s="286" t="s">
        <v>427</v>
      </c>
      <c r="F18" s="287"/>
      <c r="G18" s="286" t="s">
        <v>41</v>
      </c>
      <c r="H18" s="286" t="s">
        <v>426</v>
      </c>
      <c r="I18" s="288" t="s">
        <v>384</v>
      </c>
      <c r="J18" s="286"/>
    </row>
    <row r="19" spans="1:10">
      <c r="A19" s="289"/>
      <c r="B19" s="289"/>
      <c r="C19" s="289"/>
      <c r="D19" s="289"/>
      <c r="E19" s="289"/>
      <c r="F19" s="289"/>
      <c r="G19" s="289"/>
      <c r="H19" s="289"/>
      <c r="I19" s="289"/>
      <c r="J19" s="289"/>
    </row>
    <row r="20" spans="1:10">
      <c r="A20" s="291"/>
      <c r="B20" s="291"/>
      <c r="C20" s="442" t="s">
        <v>11</v>
      </c>
      <c r="D20" s="442"/>
      <c r="E20" s="442"/>
      <c r="F20" s="442"/>
      <c r="G20" s="442"/>
      <c r="H20" s="442"/>
      <c r="I20" s="442"/>
      <c r="J20" s="290"/>
    </row>
    <row r="21" spans="1:10">
      <c r="A21" s="290"/>
      <c r="B21" s="290"/>
      <c r="C21" s="290"/>
      <c r="D21" s="290"/>
      <c r="E21" s="290"/>
      <c r="F21" s="290"/>
      <c r="G21" s="290"/>
      <c r="H21" s="290"/>
      <c r="I21" s="290"/>
      <c r="J21" s="290"/>
    </row>
    <row r="22" spans="1:10" ht="57">
      <c r="A22" s="285" t="s">
        <v>1</v>
      </c>
      <c r="B22" s="285" t="s">
        <v>12</v>
      </c>
      <c r="C22" s="285" t="s">
        <v>3</v>
      </c>
      <c r="D22" s="285" t="s">
        <v>4</v>
      </c>
      <c r="E22" s="285" t="s">
        <v>5</v>
      </c>
      <c r="F22" s="285" t="s">
        <v>13</v>
      </c>
      <c r="G22" s="285" t="s">
        <v>14</v>
      </c>
      <c r="H22" s="285" t="s">
        <v>8</v>
      </c>
      <c r="I22" s="285" t="s">
        <v>9</v>
      </c>
      <c r="J22" s="285" t="s">
        <v>10</v>
      </c>
    </row>
    <row r="23" spans="1:10" ht="124.5">
      <c r="A23" s="286"/>
      <c r="B23" s="286"/>
      <c r="C23" s="292">
        <v>1</v>
      </c>
      <c r="D23" s="286" t="s">
        <v>424</v>
      </c>
      <c r="E23" s="286" t="s">
        <v>425</v>
      </c>
      <c r="F23" s="286"/>
      <c r="G23" s="286" t="s">
        <v>318</v>
      </c>
      <c r="H23" s="286"/>
      <c r="I23" s="292" t="s">
        <v>384</v>
      </c>
      <c r="J23" s="292"/>
    </row>
    <row r="24" spans="1:10" ht="90.75">
      <c r="A24" s="286"/>
      <c r="B24" s="286"/>
      <c r="C24" s="292">
        <v>5</v>
      </c>
      <c r="D24" s="286" t="s">
        <v>424</v>
      </c>
      <c r="E24" s="286" t="s">
        <v>423</v>
      </c>
      <c r="F24" s="293">
        <v>7500</v>
      </c>
      <c r="G24" s="286" t="s">
        <v>41</v>
      </c>
      <c r="H24" s="286" t="s">
        <v>422</v>
      </c>
      <c r="I24" s="292"/>
      <c r="J24" s="292"/>
    </row>
    <row r="25" spans="1:10">
      <c r="A25" s="290"/>
      <c r="B25" s="290"/>
      <c r="C25" s="290"/>
      <c r="D25" s="290"/>
      <c r="E25" s="290"/>
      <c r="F25" s="290"/>
      <c r="G25" s="290"/>
      <c r="H25" s="290"/>
      <c r="I25" s="290"/>
      <c r="J25" s="290"/>
    </row>
    <row r="26" spans="1:10">
      <c r="A26" s="291"/>
      <c r="B26" s="291"/>
      <c r="C26" s="443" t="s">
        <v>326</v>
      </c>
      <c r="D26" s="443"/>
      <c r="E26" s="443"/>
      <c r="F26" s="443"/>
      <c r="G26" s="443"/>
      <c r="H26" s="294"/>
      <c r="I26" s="290"/>
      <c r="J26" s="290"/>
    </row>
    <row r="27" spans="1:10" ht="57">
      <c r="A27" s="285" t="s">
        <v>1</v>
      </c>
      <c r="B27" s="285" t="s">
        <v>12</v>
      </c>
      <c r="C27" s="285" t="s">
        <v>3</v>
      </c>
      <c r="D27" s="285" t="s">
        <v>4</v>
      </c>
      <c r="E27" s="285" t="s">
        <v>5</v>
      </c>
      <c r="F27" s="285" t="s">
        <v>13</v>
      </c>
      <c r="G27" s="285" t="s">
        <v>14</v>
      </c>
      <c r="H27" s="285" t="s">
        <v>8</v>
      </c>
      <c r="I27" s="285" t="s">
        <v>9</v>
      </c>
      <c r="J27" s="285" t="s">
        <v>10</v>
      </c>
    </row>
    <row r="28" spans="1:10" ht="101.25">
      <c r="A28" s="295"/>
      <c r="B28" s="295"/>
      <c r="C28" s="295">
        <v>1</v>
      </c>
      <c r="D28" s="295" t="s">
        <v>364</v>
      </c>
      <c r="E28" s="296" t="s">
        <v>421</v>
      </c>
      <c r="F28" s="297">
        <v>700</v>
      </c>
      <c r="G28" s="295" t="s">
        <v>41</v>
      </c>
      <c r="H28" s="295" t="s">
        <v>400</v>
      </c>
      <c r="I28" s="298" t="s">
        <v>384</v>
      </c>
      <c r="J28" s="295"/>
    </row>
    <row r="29" spans="1:10" ht="112.5">
      <c r="A29" s="295"/>
      <c r="B29" s="295"/>
      <c r="C29" s="295">
        <v>1</v>
      </c>
      <c r="D29" s="295" t="s">
        <v>364</v>
      </c>
      <c r="E29" s="296" t="s">
        <v>420</v>
      </c>
      <c r="F29" s="297">
        <v>1000</v>
      </c>
      <c r="G29" s="295" t="s">
        <v>318</v>
      </c>
      <c r="H29" s="295"/>
      <c r="I29" s="295" t="s">
        <v>384</v>
      </c>
      <c r="J29" s="295"/>
    </row>
    <row r="30" spans="1:10" ht="112.5">
      <c r="A30" s="295"/>
      <c r="B30" s="295"/>
      <c r="C30" s="295">
        <v>1</v>
      </c>
      <c r="D30" s="295" t="s">
        <v>364</v>
      </c>
      <c r="E30" s="296" t="s">
        <v>419</v>
      </c>
      <c r="F30" s="297">
        <v>800</v>
      </c>
      <c r="G30" s="295" t="s">
        <v>318</v>
      </c>
      <c r="H30" s="295"/>
      <c r="I30" s="295" t="s">
        <v>384</v>
      </c>
      <c r="J30" s="295"/>
    </row>
    <row r="31" spans="1:10" ht="90">
      <c r="A31" s="295"/>
      <c r="B31" s="295"/>
      <c r="C31" s="295">
        <v>1</v>
      </c>
      <c r="D31" s="295" t="s">
        <v>364</v>
      </c>
      <c r="E31" s="296" t="s">
        <v>418</v>
      </c>
      <c r="F31" s="297">
        <v>80</v>
      </c>
      <c r="G31" s="295" t="s">
        <v>318</v>
      </c>
      <c r="H31" s="295"/>
      <c r="I31" s="295" t="s">
        <v>384</v>
      </c>
      <c r="J31" s="295"/>
    </row>
    <row r="32" spans="1:10" ht="101.25">
      <c r="A32" s="295"/>
      <c r="B32" s="295"/>
      <c r="C32" s="295">
        <v>1</v>
      </c>
      <c r="D32" s="295" t="s">
        <v>364</v>
      </c>
      <c r="E32" s="296" t="s">
        <v>417</v>
      </c>
      <c r="F32" s="297">
        <v>2000</v>
      </c>
      <c r="G32" s="295" t="s">
        <v>318</v>
      </c>
      <c r="H32" s="295"/>
      <c r="I32" s="295" t="s">
        <v>384</v>
      </c>
      <c r="J32" s="295"/>
    </row>
    <row r="33" spans="1:10" ht="78.75">
      <c r="A33" s="295"/>
      <c r="B33" s="295"/>
      <c r="C33" s="295">
        <v>1</v>
      </c>
      <c r="D33" s="295" t="s">
        <v>364</v>
      </c>
      <c r="E33" s="296" t="s">
        <v>416</v>
      </c>
      <c r="F33" s="297">
        <v>80</v>
      </c>
      <c r="G33" s="295" t="s">
        <v>318</v>
      </c>
      <c r="H33" s="295"/>
      <c r="I33" s="295" t="s">
        <v>384</v>
      </c>
      <c r="J33" s="295"/>
    </row>
    <row r="34" spans="1:10" ht="45">
      <c r="A34" s="295"/>
      <c r="B34" s="295"/>
      <c r="C34" s="295">
        <v>1</v>
      </c>
      <c r="D34" s="295" t="s">
        <v>364</v>
      </c>
      <c r="E34" s="296" t="s">
        <v>415</v>
      </c>
      <c r="F34" s="297">
        <v>100</v>
      </c>
      <c r="G34" s="295" t="s">
        <v>318</v>
      </c>
      <c r="H34" s="295"/>
      <c r="I34" s="295" t="s">
        <v>384</v>
      </c>
      <c r="J34" s="295"/>
    </row>
    <row r="35" spans="1:10" ht="45">
      <c r="A35" s="299"/>
      <c r="B35" s="299"/>
      <c r="C35" s="300">
        <v>1</v>
      </c>
      <c r="D35" s="300" t="s">
        <v>364</v>
      </c>
      <c r="E35" s="301" t="s">
        <v>414</v>
      </c>
      <c r="F35" s="302">
        <v>150</v>
      </c>
      <c r="G35" s="300" t="s">
        <v>318</v>
      </c>
      <c r="H35" s="299"/>
      <c r="I35" s="299" t="s">
        <v>384</v>
      </c>
      <c r="J35" s="299"/>
    </row>
    <row r="36" spans="1:10" ht="33.75">
      <c r="A36" s="299"/>
      <c r="B36" s="299"/>
      <c r="C36" s="300">
        <v>1</v>
      </c>
      <c r="D36" s="300" t="s">
        <v>364</v>
      </c>
      <c r="E36" s="301" t="s">
        <v>413</v>
      </c>
      <c r="F36" s="302"/>
      <c r="G36" s="300" t="s">
        <v>318</v>
      </c>
      <c r="H36" s="299"/>
      <c r="I36" s="299" t="s">
        <v>384</v>
      </c>
      <c r="J36" s="299"/>
    </row>
    <row r="37" spans="1:10" ht="67.5">
      <c r="A37" s="299"/>
      <c r="B37" s="299"/>
      <c r="C37" s="300">
        <v>1</v>
      </c>
      <c r="D37" s="300" t="s">
        <v>364</v>
      </c>
      <c r="E37" s="301" t="s">
        <v>412</v>
      </c>
      <c r="F37" s="302"/>
      <c r="G37" s="300" t="s">
        <v>318</v>
      </c>
      <c r="H37" s="299"/>
      <c r="I37" s="299" t="s">
        <v>384</v>
      </c>
      <c r="J37" s="299"/>
    </row>
    <row r="38" spans="1:10" ht="33.75">
      <c r="A38" s="299"/>
      <c r="B38" s="299"/>
      <c r="C38" s="300">
        <v>1</v>
      </c>
      <c r="D38" s="300" t="s">
        <v>364</v>
      </c>
      <c r="E38" s="301" t="s">
        <v>411</v>
      </c>
      <c r="F38" s="302"/>
      <c r="G38" s="300" t="s">
        <v>318</v>
      </c>
      <c r="H38" s="299"/>
      <c r="I38" s="299" t="s">
        <v>384</v>
      </c>
      <c r="J38" s="299"/>
    </row>
    <row r="39" spans="1:10" ht="22.5">
      <c r="A39" s="299"/>
      <c r="B39" s="299"/>
      <c r="C39" s="300">
        <v>1</v>
      </c>
      <c r="D39" s="300" t="s">
        <v>364</v>
      </c>
      <c r="E39" s="301" t="s">
        <v>410</v>
      </c>
      <c r="F39" s="302"/>
      <c r="G39" s="300" t="s">
        <v>318</v>
      </c>
      <c r="H39" s="299"/>
      <c r="I39" s="299" t="s">
        <v>384</v>
      </c>
      <c r="J39" s="299"/>
    </row>
    <row r="40" spans="1:10" ht="67.5">
      <c r="A40" s="299"/>
      <c r="B40" s="299"/>
      <c r="C40" s="300">
        <v>1</v>
      </c>
      <c r="D40" s="300" t="s">
        <v>364</v>
      </c>
      <c r="E40" s="301" t="s">
        <v>409</v>
      </c>
      <c r="F40" s="302"/>
      <c r="G40" s="300" t="s">
        <v>318</v>
      </c>
      <c r="H40" s="299"/>
      <c r="I40" s="299" t="s">
        <v>384</v>
      </c>
      <c r="J40" s="299"/>
    </row>
    <row r="41" spans="1:10" ht="67.5">
      <c r="A41" s="299"/>
      <c r="B41" s="299"/>
      <c r="C41" s="300">
        <v>1</v>
      </c>
      <c r="D41" s="300" t="s">
        <v>364</v>
      </c>
      <c r="E41" s="301" t="s">
        <v>408</v>
      </c>
      <c r="F41" s="302"/>
      <c r="G41" s="300" t="s">
        <v>318</v>
      </c>
      <c r="H41" s="299"/>
      <c r="I41" s="299" t="s">
        <v>384</v>
      </c>
      <c r="J41" s="299"/>
    </row>
    <row r="42" spans="1:10" ht="33.75">
      <c r="A42" s="299"/>
      <c r="B42" s="299"/>
      <c r="C42" s="300">
        <v>1</v>
      </c>
      <c r="D42" s="300" t="s">
        <v>364</v>
      </c>
      <c r="E42" s="301" t="s">
        <v>407</v>
      </c>
      <c r="F42" s="302"/>
      <c r="G42" s="300" t="s">
        <v>318</v>
      </c>
      <c r="H42" s="299"/>
      <c r="I42" s="299" t="s">
        <v>384</v>
      </c>
      <c r="J42" s="299"/>
    </row>
    <row r="43" spans="1:10" ht="45">
      <c r="A43" s="299"/>
      <c r="B43" s="299"/>
      <c r="C43" s="300">
        <v>1</v>
      </c>
      <c r="D43" s="300" t="s">
        <v>364</v>
      </c>
      <c r="E43" s="301" t="s">
        <v>406</v>
      </c>
      <c r="F43" s="302"/>
      <c r="G43" s="300" t="s">
        <v>318</v>
      </c>
      <c r="H43" s="299"/>
      <c r="I43" s="299" t="s">
        <v>384</v>
      </c>
      <c r="J43" s="299"/>
    </row>
    <row r="44" spans="1:10" ht="78.75">
      <c r="A44" s="299"/>
      <c r="B44" s="299"/>
      <c r="C44" s="300">
        <v>1</v>
      </c>
      <c r="D44" s="300" t="s">
        <v>364</v>
      </c>
      <c r="E44" s="301" t="s">
        <v>405</v>
      </c>
      <c r="F44" s="302"/>
      <c r="G44" s="300" t="s">
        <v>318</v>
      </c>
      <c r="H44" s="299"/>
      <c r="I44" s="299" t="s">
        <v>384</v>
      </c>
      <c r="J44" s="299"/>
    </row>
    <row r="45" spans="1:10" ht="22.5">
      <c r="A45" s="299"/>
      <c r="B45" s="299"/>
      <c r="C45" s="300">
        <v>1</v>
      </c>
      <c r="D45" s="300" t="s">
        <v>364</v>
      </c>
      <c r="E45" s="301" t="s">
        <v>404</v>
      </c>
      <c r="F45" s="302"/>
      <c r="G45" s="300" t="s">
        <v>318</v>
      </c>
      <c r="H45" s="299"/>
      <c r="I45" s="299" t="s">
        <v>384</v>
      </c>
      <c r="J45" s="299"/>
    </row>
    <row r="46" spans="1:10">
      <c r="A46" s="290"/>
      <c r="B46" s="290"/>
      <c r="C46" s="444" t="s">
        <v>403</v>
      </c>
      <c r="D46" s="444"/>
      <c r="E46" s="444"/>
      <c r="F46" s="444"/>
      <c r="G46" s="444"/>
      <c r="H46" s="444"/>
      <c r="I46" s="290"/>
      <c r="J46" s="290"/>
    </row>
    <row r="47" spans="1:10">
      <c r="A47" s="290"/>
      <c r="B47" s="290"/>
      <c r="C47" s="290"/>
      <c r="D47" s="290"/>
      <c r="E47" s="290"/>
      <c r="F47" s="290"/>
      <c r="G47" s="290"/>
      <c r="H47" s="290"/>
      <c r="I47" s="290"/>
      <c r="J47" s="290"/>
    </row>
    <row r="48" spans="1:10" ht="57">
      <c r="A48" s="286" t="s">
        <v>1</v>
      </c>
      <c r="B48" s="286" t="s">
        <v>12</v>
      </c>
      <c r="C48" s="292" t="s">
        <v>3</v>
      </c>
      <c r="D48" s="286" t="s">
        <v>4</v>
      </c>
      <c r="E48" s="286" t="s">
        <v>5</v>
      </c>
      <c r="F48" s="286" t="s">
        <v>13</v>
      </c>
      <c r="G48" s="286" t="s">
        <v>14</v>
      </c>
      <c r="H48" s="286" t="s">
        <v>8</v>
      </c>
      <c r="I48" s="292" t="s">
        <v>9</v>
      </c>
      <c r="J48" s="292" t="s">
        <v>10</v>
      </c>
    </row>
    <row r="49" spans="1:10" ht="45">
      <c r="A49" s="299"/>
      <c r="B49" s="299"/>
      <c r="C49" s="300">
        <v>1</v>
      </c>
      <c r="D49" s="300" t="s">
        <v>335</v>
      </c>
      <c r="E49" s="301" t="s">
        <v>402</v>
      </c>
      <c r="F49" s="302">
        <v>150</v>
      </c>
      <c r="G49" s="300" t="s">
        <v>318</v>
      </c>
      <c r="H49" s="299" t="s">
        <v>400</v>
      </c>
      <c r="I49" s="290" t="s">
        <v>384</v>
      </c>
      <c r="J49" s="299"/>
    </row>
    <row r="50" spans="1:10" ht="123.75">
      <c r="A50" s="299"/>
      <c r="B50" s="299"/>
      <c r="C50" s="300">
        <v>1</v>
      </c>
      <c r="D50" s="300" t="s">
        <v>335</v>
      </c>
      <c r="E50" s="301" t="s">
        <v>401</v>
      </c>
      <c r="F50" s="302">
        <v>300</v>
      </c>
      <c r="G50" s="300" t="s">
        <v>318</v>
      </c>
      <c r="H50" s="299" t="s">
        <v>400</v>
      </c>
      <c r="I50" s="299" t="s">
        <v>384</v>
      </c>
      <c r="J50" s="299"/>
    </row>
    <row r="51" spans="1:10" ht="45">
      <c r="A51" s="299"/>
      <c r="B51" s="299"/>
      <c r="C51" s="300">
        <v>1</v>
      </c>
      <c r="D51" s="300" t="s">
        <v>335</v>
      </c>
      <c r="E51" s="301" t="s">
        <v>399</v>
      </c>
      <c r="F51" s="302">
        <v>80</v>
      </c>
      <c r="G51" s="300" t="s">
        <v>318</v>
      </c>
      <c r="H51" s="299"/>
      <c r="I51" s="299" t="s">
        <v>384</v>
      </c>
      <c r="J51" s="299"/>
    </row>
    <row r="52" spans="1:10" ht="33.75">
      <c r="A52" s="299"/>
      <c r="B52" s="299"/>
      <c r="C52" s="300">
        <v>1</v>
      </c>
      <c r="D52" s="300" t="s">
        <v>335</v>
      </c>
      <c r="E52" s="301" t="s">
        <v>398</v>
      </c>
      <c r="F52" s="302"/>
      <c r="G52" s="300" t="s">
        <v>397</v>
      </c>
      <c r="H52" s="299"/>
      <c r="I52" s="299" t="s">
        <v>384</v>
      </c>
      <c r="J52" s="299"/>
    </row>
    <row r="53" spans="1:10" ht="45">
      <c r="A53" s="299"/>
      <c r="B53" s="299"/>
      <c r="C53" s="300">
        <v>1</v>
      </c>
      <c r="D53" s="300" t="s">
        <v>335</v>
      </c>
      <c r="E53" s="301" t="s">
        <v>396</v>
      </c>
      <c r="F53" s="302">
        <v>50</v>
      </c>
      <c r="G53" s="300" t="s">
        <v>318</v>
      </c>
      <c r="H53" s="299"/>
      <c r="I53" s="299" t="s">
        <v>384</v>
      </c>
      <c r="J53" s="299"/>
    </row>
    <row r="54" spans="1:10" ht="45">
      <c r="A54" s="299"/>
      <c r="B54" s="299"/>
      <c r="C54" s="300">
        <v>2</v>
      </c>
      <c r="D54" s="300" t="s">
        <v>335</v>
      </c>
      <c r="E54" s="301" t="s">
        <v>395</v>
      </c>
      <c r="F54" s="302">
        <v>40</v>
      </c>
      <c r="G54" s="300" t="s">
        <v>318</v>
      </c>
      <c r="H54" s="299"/>
      <c r="I54" s="299" t="s">
        <v>384</v>
      </c>
      <c r="J54" s="299"/>
    </row>
    <row r="55" spans="1:10" ht="67.5">
      <c r="A55" s="299"/>
      <c r="B55" s="299"/>
      <c r="C55" s="300">
        <v>1</v>
      </c>
      <c r="D55" s="300" t="s">
        <v>335</v>
      </c>
      <c r="E55" s="301" t="s">
        <v>394</v>
      </c>
      <c r="F55" s="302">
        <v>25</v>
      </c>
      <c r="G55" s="300" t="s">
        <v>318</v>
      </c>
      <c r="H55" s="299"/>
      <c r="I55" s="299" t="s">
        <v>384</v>
      </c>
      <c r="J55" s="299"/>
    </row>
    <row r="56" spans="1:10" ht="45">
      <c r="A56" s="299"/>
      <c r="B56" s="299"/>
      <c r="C56" s="300">
        <v>1</v>
      </c>
      <c r="D56" s="300" t="s">
        <v>335</v>
      </c>
      <c r="E56" s="301" t="s">
        <v>393</v>
      </c>
      <c r="F56" s="302">
        <v>25</v>
      </c>
      <c r="G56" s="300" t="s">
        <v>318</v>
      </c>
      <c r="H56" s="299"/>
      <c r="I56" s="299" t="s">
        <v>384</v>
      </c>
      <c r="J56" s="299"/>
    </row>
    <row r="57" spans="1:10" ht="33.75">
      <c r="A57" s="299"/>
      <c r="B57" s="299"/>
      <c r="C57" s="300">
        <v>1</v>
      </c>
      <c r="D57" s="300" t="s">
        <v>335</v>
      </c>
      <c r="E57" s="301" t="s">
        <v>392</v>
      </c>
      <c r="F57" s="302">
        <v>25</v>
      </c>
      <c r="G57" s="300" t="s">
        <v>318</v>
      </c>
      <c r="H57" s="299"/>
      <c r="I57" s="299" t="s">
        <v>384</v>
      </c>
      <c r="J57" s="299"/>
    </row>
    <row r="58" spans="1:10" ht="45">
      <c r="A58" s="299"/>
      <c r="B58" s="299"/>
      <c r="C58" s="300">
        <v>1</v>
      </c>
      <c r="D58" s="300" t="s">
        <v>335</v>
      </c>
      <c r="E58" s="301" t="s">
        <v>391</v>
      </c>
      <c r="F58" s="302"/>
      <c r="G58" s="300" t="s">
        <v>318</v>
      </c>
      <c r="H58" s="299"/>
      <c r="I58" s="299" t="s">
        <v>384</v>
      </c>
      <c r="J58" s="299"/>
    </row>
    <row r="59" spans="1:10" ht="225">
      <c r="A59" s="299"/>
      <c r="B59" s="299"/>
      <c r="C59" s="300">
        <v>1</v>
      </c>
      <c r="D59" s="300" t="s">
        <v>335</v>
      </c>
      <c r="E59" s="301" t="s">
        <v>390</v>
      </c>
      <c r="F59" s="302">
        <v>150</v>
      </c>
      <c r="G59" s="300" t="s">
        <v>318</v>
      </c>
      <c r="H59" s="299"/>
      <c r="I59" s="299" t="s">
        <v>384</v>
      </c>
      <c r="J59" s="299"/>
    </row>
    <row r="60" spans="1:10" ht="56.25">
      <c r="A60" s="299"/>
      <c r="B60" s="299"/>
      <c r="C60" s="300">
        <v>1</v>
      </c>
      <c r="D60" s="300" t="s">
        <v>335</v>
      </c>
      <c r="E60" s="301" t="s">
        <v>389</v>
      </c>
      <c r="F60" s="302">
        <v>30</v>
      </c>
      <c r="G60" s="300" t="s">
        <v>318</v>
      </c>
      <c r="H60" s="299"/>
      <c r="I60" s="299" t="s">
        <v>384</v>
      </c>
      <c r="J60" s="299"/>
    </row>
    <row r="61" spans="1:10" ht="33.75">
      <c r="A61" s="299"/>
      <c r="B61" s="299"/>
      <c r="C61" s="300">
        <v>1</v>
      </c>
      <c r="D61" s="300" t="s">
        <v>335</v>
      </c>
      <c r="E61" s="301" t="s">
        <v>116</v>
      </c>
      <c r="F61" s="302">
        <v>150</v>
      </c>
      <c r="G61" s="300" t="s">
        <v>318</v>
      </c>
      <c r="H61" s="299"/>
      <c r="I61" s="299" t="s">
        <v>384</v>
      </c>
      <c r="J61" s="299"/>
    </row>
    <row r="62" spans="1:10" ht="67.5">
      <c r="A62" s="299"/>
      <c r="B62" s="299"/>
      <c r="C62" s="300">
        <v>1</v>
      </c>
      <c r="D62" s="300" t="s">
        <v>335</v>
      </c>
      <c r="E62" s="301" t="s">
        <v>388</v>
      </c>
      <c r="F62" s="302"/>
      <c r="G62" s="300" t="s">
        <v>318</v>
      </c>
      <c r="H62" s="299"/>
      <c r="I62" s="299" t="s">
        <v>384</v>
      </c>
      <c r="J62" s="299"/>
    </row>
    <row r="63" spans="1:10" ht="33.75">
      <c r="A63" s="299"/>
      <c r="B63" s="299"/>
      <c r="C63" s="300">
        <v>12</v>
      </c>
      <c r="D63" s="300" t="s">
        <v>335</v>
      </c>
      <c r="E63" s="301" t="s">
        <v>387</v>
      </c>
      <c r="F63" s="302"/>
      <c r="G63" s="300" t="s">
        <v>318</v>
      </c>
      <c r="H63" s="299"/>
      <c r="I63" s="299" t="s">
        <v>384</v>
      </c>
      <c r="J63" s="299"/>
    </row>
    <row r="64" spans="1:10" ht="22.5">
      <c r="A64" s="305"/>
      <c r="B64" s="305"/>
      <c r="C64" s="306">
        <v>2</v>
      </c>
      <c r="D64" s="306" t="s">
        <v>335</v>
      </c>
      <c r="E64" s="307" t="s">
        <v>386</v>
      </c>
      <c r="F64" s="308"/>
      <c r="G64" s="306" t="s">
        <v>318</v>
      </c>
      <c r="H64" s="305"/>
      <c r="I64" s="305" t="s">
        <v>384</v>
      </c>
      <c r="J64" s="305"/>
    </row>
    <row r="65" spans="1:10" s="53" customFormat="1" ht="56.25">
      <c r="A65" s="299"/>
      <c r="B65" s="299"/>
      <c r="C65" s="300">
        <v>1</v>
      </c>
      <c r="D65" s="300" t="s">
        <v>335</v>
      </c>
      <c r="E65" s="301" t="s">
        <v>385</v>
      </c>
      <c r="F65" s="302">
        <v>300</v>
      </c>
      <c r="G65" s="300" t="s">
        <v>318</v>
      </c>
      <c r="H65" s="299"/>
      <c r="I65" s="299" t="s">
        <v>384</v>
      </c>
      <c r="J65" s="299"/>
    </row>
    <row r="66" spans="1:10">
      <c r="A66" s="289"/>
      <c r="B66" s="289"/>
      <c r="C66" s="303"/>
      <c r="D66" s="303"/>
      <c r="E66" s="304"/>
      <c r="F66" s="289"/>
      <c r="G66" s="303"/>
      <c r="H66" s="289"/>
      <c r="I66" s="289"/>
      <c r="J66" s="289"/>
    </row>
    <row r="67" spans="1:10">
      <c r="A67" s="290"/>
      <c r="B67" s="290"/>
      <c r="C67" s="444" t="s">
        <v>383</v>
      </c>
      <c r="D67" s="444"/>
      <c r="E67" s="444"/>
      <c r="F67" s="444"/>
      <c r="G67" s="444"/>
      <c r="H67" s="444"/>
      <c r="I67" s="290"/>
      <c r="J67" s="290"/>
    </row>
    <row r="68" spans="1:10" ht="57">
      <c r="A68" s="286" t="s">
        <v>1</v>
      </c>
      <c r="B68" s="286" t="s">
        <v>12</v>
      </c>
      <c r="C68" s="292" t="s">
        <v>3</v>
      </c>
      <c r="D68" s="286" t="s">
        <v>4</v>
      </c>
      <c r="E68" s="286" t="s">
        <v>5</v>
      </c>
      <c r="F68" s="286" t="s">
        <v>13</v>
      </c>
      <c r="G68" s="286" t="s">
        <v>14</v>
      </c>
      <c r="H68" s="286" t="s">
        <v>8</v>
      </c>
      <c r="I68" s="292" t="s">
        <v>9</v>
      </c>
      <c r="J68" s="292" t="s">
        <v>10</v>
      </c>
    </row>
    <row r="69" spans="1:10">
      <c r="A69" s="299"/>
      <c r="B69" s="299"/>
      <c r="C69" s="300">
        <v>6</v>
      </c>
      <c r="D69" s="300" t="s">
        <v>335</v>
      </c>
      <c r="E69" s="301" t="s">
        <v>382</v>
      </c>
      <c r="F69" s="299"/>
      <c r="G69" s="300" t="s">
        <v>41</v>
      </c>
      <c r="H69" s="299" t="s">
        <v>381</v>
      </c>
      <c r="I69" s="309" t="s">
        <v>358</v>
      </c>
      <c r="J69" s="299"/>
    </row>
    <row r="70" spans="1:10" ht="23.25">
      <c r="A70" s="299"/>
      <c r="B70" s="299"/>
      <c r="C70" s="300">
        <v>5</v>
      </c>
      <c r="D70" s="300" t="s">
        <v>335</v>
      </c>
      <c r="E70" s="301" t="s">
        <v>380</v>
      </c>
      <c r="F70" s="299"/>
      <c r="G70" s="300" t="s">
        <v>318</v>
      </c>
      <c r="H70" s="310" t="s">
        <v>378</v>
      </c>
      <c r="I70" s="309" t="s">
        <v>358</v>
      </c>
      <c r="J70" s="299"/>
    </row>
    <row r="71" spans="1:10" ht="22.5">
      <c r="A71" s="299"/>
      <c r="B71" s="299"/>
      <c r="C71" s="300">
        <v>1</v>
      </c>
      <c r="D71" s="300" t="s">
        <v>335</v>
      </c>
      <c r="E71" s="301" t="s">
        <v>379</v>
      </c>
      <c r="F71" s="299"/>
      <c r="G71" s="300" t="s">
        <v>318</v>
      </c>
      <c r="H71" s="310"/>
      <c r="I71" s="309"/>
      <c r="J71" s="299"/>
    </row>
    <row r="72" spans="1:10" ht="23.25">
      <c r="A72" s="299"/>
      <c r="B72" s="299"/>
      <c r="C72" s="300">
        <v>5</v>
      </c>
      <c r="D72" s="300" t="s">
        <v>335</v>
      </c>
      <c r="E72" s="301" t="s">
        <v>379</v>
      </c>
      <c r="F72" s="299"/>
      <c r="G72" s="300" t="s">
        <v>318</v>
      </c>
      <c r="H72" s="310" t="s">
        <v>378</v>
      </c>
      <c r="I72" s="309" t="s">
        <v>358</v>
      </c>
      <c r="J72" s="299"/>
    </row>
    <row r="73" spans="1:10" ht="23.25">
      <c r="A73" s="299"/>
      <c r="B73" s="299"/>
      <c r="C73" s="300">
        <v>2</v>
      </c>
      <c r="D73" s="300" t="s">
        <v>364</v>
      </c>
      <c r="E73" s="301" t="s">
        <v>377</v>
      </c>
      <c r="F73" s="299"/>
      <c r="G73" s="300" t="s">
        <v>318</v>
      </c>
      <c r="H73" s="310" t="s">
        <v>371</v>
      </c>
      <c r="I73" s="309"/>
      <c r="J73" s="299"/>
    </row>
    <row r="74" spans="1:10" ht="22.5">
      <c r="A74" s="299"/>
      <c r="B74" s="299"/>
      <c r="C74" s="300">
        <v>5</v>
      </c>
      <c r="D74" s="300" t="s">
        <v>364</v>
      </c>
      <c r="E74" s="301" t="s">
        <v>376</v>
      </c>
      <c r="F74" s="299"/>
      <c r="G74" s="300" t="s">
        <v>41</v>
      </c>
      <c r="H74" s="299" t="s">
        <v>375</v>
      </c>
      <c r="I74" s="309" t="s">
        <v>358</v>
      </c>
      <c r="J74" s="299"/>
    </row>
    <row r="75" spans="1:10">
      <c r="A75" s="299"/>
      <c r="B75" s="299"/>
      <c r="C75" s="300">
        <v>1</v>
      </c>
      <c r="D75" s="300" t="s">
        <v>335</v>
      </c>
      <c r="E75" s="301" t="s">
        <v>374</v>
      </c>
      <c r="F75" s="299"/>
      <c r="G75" s="300"/>
      <c r="H75" s="299"/>
      <c r="I75" s="309"/>
      <c r="J75" s="299"/>
    </row>
    <row r="76" spans="1:10" ht="23.25">
      <c r="A76" s="299"/>
      <c r="B76" s="299"/>
      <c r="C76" s="300">
        <v>3</v>
      </c>
      <c r="D76" s="300" t="s">
        <v>335</v>
      </c>
      <c r="E76" s="301" t="s">
        <v>373</v>
      </c>
      <c r="F76" s="299"/>
      <c r="G76" s="300" t="s">
        <v>318</v>
      </c>
      <c r="H76" s="310" t="s">
        <v>371</v>
      </c>
      <c r="I76" s="309" t="s">
        <v>358</v>
      </c>
      <c r="J76" s="299"/>
    </row>
    <row r="77" spans="1:10" ht="23.25">
      <c r="A77" s="299"/>
      <c r="B77" s="299"/>
      <c r="C77" s="300">
        <v>1</v>
      </c>
      <c r="D77" s="300" t="s">
        <v>335</v>
      </c>
      <c r="E77" s="301" t="s">
        <v>372</v>
      </c>
      <c r="F77" s="299"/>
      <c r="G77" s="300" t="s">
        <v>318</v>
      </c>
      <c r="H77" s="310" t="s">
        <v>371</v>
      </c>
      <c r="I77" s="309" t="s">
        <v>358</v>
      </c>
      <c r="J77" s="299"/>
    </row>
    <row r="78" spans="1:10" ht="23.25">
      <c r="A78" s="299"/>
      <c r="B78" s="299"/>
      <c r="C78" s="300">
        <v>2</v>
      </c>
      <c r="D78" s="300" t="s">
        <v>335</v>
      </c>
      <c r="E78" s="301" t="s">
        <v>370</v>
      </c>
      <c r="F78" s="299"/>
      <c r="G78" s="300" t="s">
        <v>318</v>
      </c>
      <c r="H78" s="310" t="s">
        <v>371</v>
      </c>
      <c r="I78" s="309"/>
      <c r="J78" s="299"/>
    </row>
    <row r="79" spans="1:10">
      <c r="A79" s="299"/>
      <c r="B79" s="299"/>
      <c r="C79" s="300">
        <v>2</v>
      </c>
      <c r="D79" s="300" t="s">
        <v>335</v>
      </c>
      <c r="E79" s="301" t="s">
        <v>370</v>
      </c>
      <c r="F79" s="299"/>
      <c r="G79" s="300" t="s">
        <v>318</v>
      </c>
      <c r="H79" s="299"/>
      <c r="I79" s="309" t="s">
        <v>358</v>
      </c>
      <c r="J79" s="299"/>
    </row>
    <row r="80" spans="1:10" ht="22.5">
      <c r="A80" s="299"/>
      <c r="B80" s="299"/>
      <c r="C80" s="300">
        <v>6</v>
      </c>
      <c r="D80" s="300" t="s">
        <v>335</v>
      </c>
      <c r="E80" s="301" t="s">
        <v>369</v>
      </c>
      <c r="F80" s="299"/>
      <c r="G80" s="300" t="s">
        <v>41</v>
      </c>
      <c r="H80" s="299"/>
      <c r="I80" s="309" t="s">
        <v>358</v>
      </c>
      <c r="J80" s="299"/>
    </row>
    <row r="81" spans="1:10">
      <c r="A81" s="299"/>
      <c r="B81" s="299"/>
      <c r="C81" s="300">
        <v>4</v>
      </c>
      <c r="D81" s="300" t="s">
        <v>335</v>
      </c>
      <c r="E81" s="301" t="s">
        <v>368</v>
      </c>
      <c r="F81" s="299"/>
      <c r="G81" s="300" t="s">
        <v>41</v>
      </c>
      <c r="H81" s="299"/>
      <c r="I81" s="309" t="s">
        <v>358</v>
      </c>
      <c r="J81" s="299"/>
    </row>
    <row r="82" spans="1:10" ht="22.5">
      <c r="A82" s="299"/>
      <c r="B82" s="299"/>
      <c r="C82" s="300">
        <v>2</v>
      </c>
      <c r="D82" s="300" t="s">
        <v>335</v>
      </c>
      <c r="E82" s="301" t="s">
        <v>367</v>
      </c>
      <c r="F82" s="299"/>
      <c r="G82" s="300" t="s">
        <v>366</v>
      </c>
      <c r="H82" s="299"/>
      <c r="I82" s="309" t="s">
        <v>358</v>
      </c>
      <c r="J82" s="299"/>
    </row>
    <row r="83" spans="1:10">
      <c r="A83" s="299"/>
      <c r="B83" s="299"/>
      <c r="C83" s="300">
        <v>1</v>
      </c>
      <c r="D83" s="300" t="s">
        <v>335</v>
      </c>
      <c r="E83" s="301" t="s">
        <v>365</v>
      </c>
      <c r="F83" s="299"/>
      <c r="G83" s="300" t="s">
        <v>41</v>
      </c>
      <c r="H83" s="299"/>
      <c r="I83" s="309" t="s">
        <v>358</v>
      </c>
      <c r="J83" s="299"/>
    </row>
    <row r="84" spans="1:10">
      <c r="A84" s="299"/>
      <c r="B84" s="299"/>
      <c r="C84" s="300">
        <v>1</v>
      </c>
      <c r="D84" s="300" t="s">
        <v>364</v>
      </c>
      <c r="E84" s="301" t="s">
        <v>363</v>
      </c>
      <c r="F84" s="299"/>
      <c r="G84" s="300" t="s">
        <v>318</v>
      </c>
      <c r="H84" s="299"/>
      <c r="I84" s="309" t="s">
        <v>358</v>
      </c>
      <c r="J84" s="299"/>
    </row>
    <row r="85" spans="1:10" ht="22.5">
      <c r="A85" s="299"/>
      <c r="B85" s="299"/>
      <c r="C85" s="300">
        <v>1</v>
      </c>
      <c r="D85" s="300" t="s">
        <v>335</v>
      </c>
      <c r="E85" s="301" t="s">
        <v>362</v>
      </c>
      <c r="F85" s="299"/>
      <c r="G85" s="300" t="s">
        <v>318</v>
      </c>
      <c r="H85" s="299"/>
      <c r="I85" s="309" t="s">
        <v>358</v>
      </c>
      <c r="J85" s="299"/>
    </row>
    <row r="86" spans="1:10">
      <c r="A86" s="299"/>
      <c r="B86" s="299"/>
      <c r="C86" s="300">
        <v>13</v>
      </c>
      <c r="D86" s="300" t="s">
        <v>335</v>
      </c>
      <c r="E86" s="301" t="s">
        <v>361</v>
      </c>
      <c r="F86" s="299"/>
      <c r="G86" s="300" t="s">
        <v>318</v>
      </c>
      <c r="H86" s="299"/>
      <c r="I86" s="309" t="s">
        <v>358</v>
      </c>
      <c r="J86" s="299"/>
    </row>
    <row r="87" spans="1:10">
      <c r="A87" s="299"/>
      <c r="B87" s="299"/>
      <c r="C87" s="300">
        <v>1</v>
      </c>
      <c r="D87" s="300" t="s">
        <v>335</v>
      </c>
      <c r="E87" s="301" t="s">
        <v>360</v>
      </c>
      <c r="F87" s="299"/>
      <c r="G87" s="300" t="s">
        <v>318</v>
      </c>
      <c r="H87" s="299"/>
      <c r="I87" s="309" t="s">
        <v>358</v>
      </c>
      <c r="J87" s="299"/>
    </row>
    <row r="88" spans="1:10" ht="33.75">
      <c r="A88" s="299"/>
      <c r="B88" s="299"/>
      <c r="C88" s="300">
        <v>1</v>
      </c>
      <c r="D88" s="300" t="s">
        <v>335</v>
      </c>
      <c r="E88" s="301" t="s">
        <v>359</v>
      </c>
      <c r="F88" s="299"/>
      <c r="G88" s="300" t="s">
        <v>318</v>
      </c>
      <c r="H88" s="299"/>
      <c r="I88" s="309" t="s">
        <v>358</v>
      </c>
      <c r="J88" s="299"/>
    </row>
    <row r="89" spans="1:10">
      <c r="A89" s="290"/>
      <c r="B89" s="290"/>
      <c r="C89" s="290"/>
      <c r="D89" s="290"/>
      <c r="E89" s="290"/>
      <c r="F89" s="290"/>
      <c r="G89" s="290"/>
      <c r="H89" s="290"/>
      <c r="I89" s="290"/>
      <c r="J89" s="290"/>
    </row>
    <row r="90" spans="1:10">
      <c r="A90" s="290"/>
      <c r="B90" s="290"/>
      <c r="C90" s="290"/>
      <c r="D90" s="290"/>
      <c r="E90" s="311" t="s">
        <v>19</v>
      </c>
      <c r="F90" s="312">
        <f>SUM(F9:F18,F23:F24,F28:F45,F49:F66)</f>
        <v>19375</v>
      </c>
      <c r="G90" s="290"/>
      <c r="H90" s="290"/>
      <c r="I90" s="290"/>
      <c r="J90" s="290"/>
    </row>
    <row r="91" spans="1:10">
      <c r="A91" s="291" t="s">
        <v>28</v>
      </c>
      <c r="B91" s="290"/>
      <c r="C91" s="313"/>
      <c r="D91" s="290"/>
      <c r="E91" s="290"/>
      <c r="F91" s="290"/>
      <c r="G91" s="290"/>
      <c r="H91" s="290"/>
      <c r="I91" s="290"/>
      <c r="J91" s="290"/>
    </row>
    <row r="92" spans="1:10">
      <c r="A92" s="291" t="s">
        <v>20</v>
      </c>
      <c r="B92" s="290" t="s">
        <v>357</v>
      </c>
      <c r="C92" s="290"/>
      <c r="D92" s="290"/>
      <c r="E92" s="290"/>
      <c r="F92" s="290"/>
      <c r="G92" s="290"/>
      <c r="H92" s="290"/>
      <c r="I92" s="290"/>
      <c r="J92" s="290"/>
    </row>
    <row r="93" spans="1:10">
      <c r="A93" s="290"/>
      <c r="B93" s="290"/>
      <c r="C93" s="290"/>
      <c r="D93" s="290"/>
      <c r="E93" s="290"/>
      <c r="F93" s="290"/>
      <c r="G93" s="290"/>
      <c r="H93" s="290"/>
      <c r="I93" s="290"/>
      <c r="J93" s="290"/>
    </row>
    <row r="94" spans="1:10">
      <c r="A94" s="290"/>
      <c r="B94" s="291" t="s">
        <v>21</v>
      </c>
      <c r="C94" s="290"/>
      <c r="D94" s="290"/>
      <c r="E94" s="290"/>
      <c r="F94" s="290"/>
      <c r="G94" s="291" t="s">
        <v>22</v>
      </c>
      <c r="H94" s="291" t="s">
        <v>23</v>
      </c>
      <c r="I94" s="290"/>
      <c r="J94" s="290"/>
    </row>
    <row r="95" spans="1:10">
      <c r="A95" s="291" t="s">
        <v>24</v>
      </c>
      <c r="B95" s="290" t="s">
        <v>25</v>
      </c>
      <c r="C95" s="290"/>
      <c r="D95" s="290"/>
      <c r="E95" s="290"/>
      <c r="F95" s="290"/>
      <c r="G95" s="290"/>
      <c r="H95" s="290"/>
      <c r="I95" s="290"/>
      <c r="J95" s="290"/>
    </row>
    <row r="96" spans="1:10">
      <c r="A96" s="290"/>
      <c r="B96" s="290" t="s">
        <v>16</v>
      </c>
      <c r="C96" s="290"/>
      <c r="D96" s="290"/>
      <c r="E96" s="290"/>
      <c r="F96" s="290"/>
      <c r="G96" s="314" t="s">
        <v>26</v>
      </c>
      <c r="H96" s="315" t="s">
        <v>356</v>
      </c>
      <c r="I96" s="290"/>
      <c r="J96" s="290"/>
    </row>
    <row r="97" spans="1:10">
      <c r="A97" s="290"/>
      <c r="B97" s="290" t="s">
        <v>17</v>
      </c>
      <c r="C97" s="290"/>
      <c r="D97" s="290"/>
      <c r="E97" s="290"/>
      <c r="F97" s="290"/>
      <c r="G97" s="290"/>
      <c r="H97" s="290"/>
      <c r="I97" s="290"/>
      <c r="J97" s="290"/>
    </row>
    <row r="98" spans="1:10">
      <c r="A98" s="290"/>
      <c r="B98" s="290" t="s">
        <v>18</v>
      </c>
      <c r="C98" s="290"/>
      <c r="D98" s="290"/>
      <c r="E98" s="290"/>
      <c r="F98" s="290"/>
      <c r="G98" s="290"/>
      <c r="H98" s="290"/>
      <c r="I98" s="290"/>
      <c r="J98" s="290"/>
    </row>
    <row r="99" spans="1:10">
      <c r="A99" s="290"/>
      <c r="B99" s="290"/>
      <c r="C99" s="290"/>
      <c r="D99" s="290"/>
      <c r="E99" s="290"/>
      <c r="F99" s="290"/>
      <c r="G99" s="290"/>
      <c r="H99" s="290"/>
      <c r="I99" s="290"/>
      <c r="J99" s="290"/>
    </row>
    <row r="100" spans="1:10">
      <c r="A100" s="290"/>
      <c r="B100" s="290"/>
      <c r="C100" s="290"/>
      <c r="D100" s="290"/>
      <c r="E100" s="290"/>
      <c r="F100" s="290"/>
      <c r="G100" s="290"/>
      <c r="H100" s="290"/>
      <c r="I100" s="290"/>
      <c r="J100" s="290"/>
    </row>
    <row r="101" spans="1:10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</row>
    <row r="102" spans="1:10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</row>
  </sheetData>
  <mergeCells count="10">
    <mergeCell ref="C20:I20"/>
    <mergeCell ref="C26:G26"/>
    <mergeCell ref="C67:H67"/>
    <mergeCell ref="C1:H1"/>
    <mergeCell ref="C2:H2"/>
    <mergeCell ref="C46:H46"/>
    <mergeCell ref="D6:F6"/>
    <mergeCell ref="A3:D3"/>
    <mergeCell ref="A5:D5"/>
    <mergeCell ref="A4:E4"/>
  </mergeCells>
  <pageMargins left="0.7" right="0.7" top="0.75" bottom="0.75" header="0.3" footer="0.3"/>
  <pageSetup orientation="landscape" r:id="rId1"/>
  <rowBreaks count="1" manualBreakCount="1">
    <brk id="2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8"/>
  <sheetViews>
    <sheetView topLeftCell="A16" zoomScale="60" zoomScaleNormal="60" workbookViewId="0">
      <selection activeCell="M13" sqref="M13"/>
    </sheetView>
  </sheetViews>
  <sheetFormatPr baseColWidth="10" defaultRowHeight="15"/>
  <cols>
    <col min="1" max="1" width="11.5703125" style="1" customWidth="1"/>
    <col min="2" max="2" width="18" style="1" customWidth="1"/>
    <col min="3" max="3" width="12.28515625" style="1" customWidth="1"/>
    <col min="4" max="4" width="55.28515625" style="1" customWidth="1"/>
    <col min="5" max="5" width="29.7109375" style="1" customWidth="1"/>
    <col min="6" max="6" width="24.42578125" style="1" bestFit="1" customWidth="1"/>
    <col min="7" max="7" width="14.85546875" style="1" bestFit="1" customWidth="1"/>
    <col min="8" max="16384" width="11.42578125" style="1"/>
  </cols>
  <sheetData>
    <row r="1" spans="1:13" ht="21">
      <c r="A1" s="452" t="s">
        <v>1027</v>
      </c>
      <c r="B1" s="453"/>
      <c r="C1" s="453"/>
      <c r="D1" s="453"/>
      <c r="E1" s="453"/>
      <c r="F1" s="446"/>
      <c r="G1" s="447"/>
    </row>
    <row r="2" spans="1:13" ht="21">
      <c r="A2" s="456" t="s">
        <v>27</v>
      </c>
      <c r="B2" s="457"/>
      <c r="C2" s="457"/>
      <c r="D2" s="457"/>
      <c r="E2" s="457"/>
      <c r="F2" s="448"/>
      <c r="G2" s="449"/>
    </row>
    <row r="3" spans="1:13" ht="21">
      <c r="A3" s="454" t="s">
        <v>1026</v>
      </c>
      <c r="B3" s="455"/>
      <c r="C3" s="455"/>
      <c r="D3" s="455"/>
      <c r="E3" s="455"/>
      <c r="F3" s="448"/>
      <c r="G3" s="449"/>
    </row>
    <row r="4" spans="1:13">
      <c r="A4" s="456"/>
      <c r="B4" s="457"/>
      <c r="C4" s="457"/>
      <c r="D4" s="457"/>
      <c r="E4" s="457"/>
      <c r="F4" s="448"/>
      <c r="G4" s="449"/>
    </row>
    <row r="5" spans="1:13">
      <c r="A5" s="458"/>
      <c r="B5" s="459"/>
      <c r="C5" s="459"/>
      <c r="D5" s="459"/>
      <c r="E5" s="459"/>
      <c r="F5" s="450"/>
      <c r="G5" s="451"/>
    </row>
    <row r="6" spans="1:13" ht="25.5">
      <c r="A6" s="330" t="s">
        <v>1025</v>
      </c>
      <c r="B6" s="327" t="s">
        <v>1024</v>
      </c>
      <c r="C6" s="329" t="s">
        <v>1023</v>
      </c>
      <c r="D6" s="327" t="s">
        <v>1022</v>
      </c>
      <c r="E6" s="328" t="s">
        <v>1021</v>
      </c>
      <c r="F6" s="327" t="s">
        <v>1020</v>
      </c>
      <c r="G6" s="327" t="s">
        <v>1019</v>
      </c>
    </row>
    <row r="7" spans="1:13" ht="30">
      <c r="A7" s="325">
        <v>42467</v>
      </c>
      <c r="B7" s="47" t="s">
        <v>999</v>
      </c>
      <c r="C7" s="47">
        <v>1</v>
      </c>
      <c r="D7" s="47" t="s">
        <v>1018</v>
      </c>
      <c r="E7" s="47" t="s">
        <v>34</v>
      </c>
      <c r="F7" s="324" t="s">
        <v>1003</v>
      </c>
      <c r="G7" s="324" t="s">
        <v>33</v>
      </c>
    </row>
    <row r="8" spans="1:13">
      <c r="A8" s="325">
        <v>42467</v>
      </c>
      <c r="B8" s="47" t="s">
        <v>999</v>
      </c>
      <c r="C8" s="47">
        <v>1</v>
      </c>
      <c r="D8" s="47" t="s">
        <v>1017</v>
      </c>
      <c r="E8" s="47" t="s">
        <v>34</v>
      </c>
      <c r="F8" s="324" t="s">
        <v>1003</v>
      </c>
      <c r="G8" s="324" t="s">
        <v>33</v>
      </c>
    </row>
    <row r="9" spans="1:13" ht="45">
      <c r="A9" s="325">
        <v>42467</v>
      </c>
      <c r="B9" s="47" t="s">
        <v>999</v>
      </c>
      <c r="C9" s="47">
        <v>1</v>
      </c>
      <c r="D9" s="47" t="s">
        <v>1016</v>
      </c>
      <c r="E9" s="47" t="s">
        <v>34</v>
      </c>
      <c r="F9" s="324" t="s">
        <v>1003</v>
      </c>
      <c r="G9" s="324" t="s">
        <v>33</v>
      </c>
    </row>
    <row r="10" spans="1:13" ht="30">
      <c r="A10" s="325">
        <v>42467</v>
      </c>
      <c r="B10" s="47" t="s">
        <v>999</v>
      </c>
      <c r="C10" s="47">
        <v>1</v>
      </c>
      <c r="D10" s="47" t="s">
        <v>1015</v>
      </c>
      <c r="E10" s="47" t="s">
        <v>34</v>
      </c>
      <c r="F10" s="324" t="s">
        <v>1003</v>
      </c>
      <c r="G10" s="324" t="s">
        <v>33</v>
      </c>
    </row>
    <row r="11" spans="1:13">
      <c r="A11" s="325">
        <v>42467</v>
      </c>
      <c r="B11" s="47" t="s">
        <v>999</v>
      </c>
      <c r="C11" s="47">
        <v>1</v>
      </c>
      <c r="D11" s="47" t="s">
        <v>1014</v>
      </c>
      <c r="E11" s="47" t="s">
        <v>34</v>
      </c>
      <c r="F11" s="324" t="s">
        <v>1003</v>
      </c>
      <c r="G11" s="324" t="s">
        <v>33</v>
      </c>
    </row>
    <row r="12" spans="1:13" ht="30">
      <c r="A12" s="325">
        <v>42467</v>
      </c>
      <c r="B12" s="47" t="s">
        <v>999</v>
      </c>
      <c r="C12" s="47">
        <v>1</v>
      </c>
      <c r="D12" s="47" t="s">
        <v>1013</v>
      </c>
      <c r="E12" s="47" t="s">
        <v>34</v>
      </c>
      <c r="F12" s="324" t="s">
        <v>1003</v>
      </c>
      <c r="G12" s="324" t="s">
        <v>33</v>
      </c>
    </row>
    <row r="13" spans="1:13" ht="30">
      <c r="A13" s="325">
        <v>42467</v>
      </c>
      <c r="B13" s="47" t="s">
        <v>999</v>
      </c>
      <c r="C13" s="47">
        <v>1</v>
      </c>
      <c r="D13" s="47" t="s">
        <v>1012</v>
      </c>
      <c r="E13" s="47" t="s">
        <v>34</v>
      </c>
      <c r="F13" s="324" t="s">
        <v>1003</v>
      </c>
      <c r="G13" s="324" t="s">
        <v>33</v>
      </c>
      <c r="M13" s="1">
        <f>-'COMUNICACION SOCIAL'!Q16</f>
        <v>0</v>
      </c>
    </row>
    <row r="14" spans="1:13">
      <c r="A14" s="325">
        <v>42467</v>
      </c>
      <c r="B14" s="47" t="s">
        <v>999</v>
      </c>
      <c r="C14" s="47">
        <v>1</v>
      </c>
      <c r="D14" s="47" t="s">
        <v>1011</v>
      </c>
      <c r="E14" s="47" t="s">
        <v>34</v>
      </c>
      <c r="F14" s="324" t="s">
        <v>1003</v>
      </c>
      <c r="G14" s="324" t="s">
        <v>33</v>
      </c>
    </row>
    <row r="15" spans="1:13">
      <c r="A15" s="325">
        <v>42467</v>
      </c>
      <c r="B15" s="47" t="s">
        <v>999</v>
      </c>
      <c r="C15" s="47">
        <v>1</v>
      </c>
      <c r="D15" s="47" t="s">
        <v>1010</v>
      </c>
      <c r="E15" s="47" t="s">
        <v>34</v>
      </c>
      <c r="F15" s="324" t="s">
        <v>1003</v>
      </c>
      <c r="G15" s="324" t="s">
        <v>33</v>
      </c>
    </row>
    <row r="16" spans="1:13" ht="30">
      <c r="A16" s="325">
        <v>42467</v>
      </c>
      <c r="B16" s="47" t="s">
        <v>999</v>
      </c>
      <c r="C16" s="47">
        <v>1</v>
      </c>
      <c r="D16" s="47" t="s">
        <v>1009</v>
      </c>
      <c r="E16" s="47" t="s">
        <v>34</v>
      </c>
      <c r="F16" s="324" t="s">
        <v>1003</v>
      </c>
      <c r="G16" s="324" t="s">
        <v>33</v>
      </c>
    </row>
    <row r="17" spans="1:7">
      <c r="A17" s="325">
        <v>42467</v>
      </c>
      <c r="B17" s="47" t="s">
        <v>999</v>
      </c>
      <c r="C17" s="47">
        <v>1</v>
      </c>
      <c r="D17" s="47" t="s">
        <v>1008</v>
      </c>
      <c r="E17" s="47" t="s">
        <v>34</v>
      </c>
      <c r="F17" s="324" t="s">
        <v>1003</v>
      </c>
      <c r="G17" s="324" t="s">
        <v>33</v>
      </c>
    </row>
    <row r="18" spans="1:7">
      <c r="A18" s="325">
        <v>42467</v>
      </c>
      <c r="B18" s="47" t="s">
        <v>999</v>
      </c>
      <c r="C18" s="47">
        <v>1</v>
      </c>
      <c r="D18" s="47" t="s">
        <v>1007</v>
      </c>
      <c r="E18" s="47" t="s">
        <v>34</v>
      </c>
      <c r="F18" s="324" t="s">
        <v>1003</v>
      </c>
      <c r="G18" s="324" t="s">
        <v>33</v>
      </c>
    </row>
    <row r="19" spans="1:7">
      <c r="A19" s="326">
        <v>42467</v>
      </c>
      <c r="B19" s="47" t="s">
        <v>999</v>
      </c>
      <c r="C19" s="47">
        <v>1</v>
      </c>
      <c r="D19" s="47" t="s">
        <v>1006</v>
      </c>
      <c r="E19" s="47" t="s">
        <v>34</v>
      </c>
      <c r="F19" s="324" t="s">
        <v>1003</v>
      </c>
      <c r="G19" s="324" t="s">
        <v>33</v>
      </c>
    </row>
    <row r="20" spans="1:7" ht="45">
      <c r="A20" s="325">
        <v>42467</v>
      </c>
      <c r="B20" s="47" t="s">
        <v>999</v>
      </c>
      <c r="C20" s="79">
        <v>1</v>
      </c>
      <c r="D20" s="116" t="s">
        <v>1005</v>
      </c>
      <c r="E20" s="116" t="s">
        <v>1004</v>
      </c>
      <c r="F20" s="324" t="s">
        <v>1003</v>
      </c>
      <c r="G20" s="324" t="s">
        <v>33</v>
      </c>
    </row>
    <row r="21" spans="1:7">
      <c r="A21" s="325">
        <v>42467</v>
      </c>
      <c r="B21" s="47" t="s">
        <v>999</v>
      </c>
      <c r="C21" s="79">
        <v>1</v>
      </c>
      <c r="D21" s="116" t="s">
        <v>1002</v>
      </c>
      <c r="E21" s="79" t="s">
        <v>34</v>
      </c>
      <c r="F21" s="324" t="s">
        <v>997</v>
      </c>
      <c r="G21" s="324" t="s">
        <v>33</v>
      </c>
    </row>
    <row r="22" spans="1:7">
      <c r="A22" s="325">
        <v>42467</v>
      </c>
      <c r="B22" s="47" t="s">
        <v>999</v>
      </c>
      <c r="C22" s="79">
        <v>1</v>
      </c>
      <c r="D22" s="2" t="s">
        <v>1001</v>
      </c>
      <c r="E22" s="2" t="s">
        <v>34</v>
      </c>
      <c r="F22" s="324" t="s">
        <v>997</v>
      </c>
      <c r="G22" s="324" t="s">
        <v>33</v>
      </c>
    </row>
    <row r="23" spans="1:7">
      <c r="A23" s="325">
        <v>42467</v>
      </c>
      <c r="B23" s="47" t="s">
        <v>999</v>
      </c>
      <c r="C23" s="79">
        <v>1</v>
      </c>
      <c r="D23" s="2" t="s">
        <v>1000</v>
      </c>
      <c r="E23" s="2" t="s">
        <v>34</v>
      </c>
      <c r="F23" s="324" t="s">
        <v>997</v>
      </c>
      <c r="G23" s="324" t="s">
        <v>33</v>
      </c>
    </row>
    <row r="24" spans="1:7">
      <c r="A24" s="325">
        <v>42467</v>
      </c>
      <c r="B24" s="47" t="s">
        <v>999</v>
      </c>
      <c r="C24" s="79">
        <v>1</v>
      </c>
      <c r="D24" s="2" t="s">
        <v>998</v>
      </c>
      <c r="E24" s="2" t="s">
        <v>34</v>
      </c>
      <c r="F24" s="324" t="s">
        <v>997</v>
      </c>
      <c r="G24" s="324" t="s">
        <v>33</v>
      </c>
    </row>
    <row r="25" spans="1:7">
      <c r="A25" s="319"/>
      <c r="D25" s="323"/>
    </row>
    <row r="26" spans="1:7">
      <c r="A26" s="319"/>
      <c r="B26" s="322"/>
      <c r="C26" s="322"/>
      <c r="D26" s="322"/>
      <c r="E26" s="322"/>
      <c r="F26" s="322"/>
      <c r="G26" s="322"/>
    </row>
    <row r="27" spans="1:7">
      <c r="A27" s="1" t="s">
        <v>43</v>
      </c>
      <c r="B27" s="321"/>
      <c r="C27" s="321"/>
      <c r="D27" s="321"/>
      <c r="E27" s="321"/>
      <c r="F27" s="320"/>
      <c r="G27" s="320"/>
    </row>
    <row r="28" spans="1:7">
      <c r="B28" s="321"/>
      <c r="C28" s="321"/>
      <c r="D28" s="321"/>
      <c r="E28" s="321"/>
      <c r="F28" s="320"/>
      <c r="G28" s="320"/>
    </row>
    <row r="29" spans="1:7">
      <c r="B29" s="321"/>
      <c r="C29" s="321"/>
      <c r="D29" s="321"/>
      <c r="E29" s="321"/>
      <c r="F29" s="320"/>
      <c r="G29" s="320"/>
    </row>
    <row r="30" spans="1:7">
      <c r="B30" s="321"/>
      <c r="C30" s="321"/>
      <c r="D30" s="321"/>
      <c r="E30" s="321"/>
      <c r="F30" s="320"/>
      <c r="G30" s="320"/>
    </row>
    <row r="31" spans="1:7">
      <c r="A31" s="322"/>
      <c r="B31" s="321"/>
      <c r="C31" s="321"/>
      <c r="D31" s="321"/>
      <c r="E31" s="321"/>
      <c r="F31" s="320"/>
      <c r="G31" s="320"/>
    </row>
    <row r="32" spans="1:7">
      <c r="A32" s="319"/>
      <c r="B32" s="321"/>
      <c r="C32" s="321"/>
      <c r="D32" s="321"/>
      <c r="E32" s="321"/>
      <c r="F32" s="320"/>
      <c r="G32" s="320"/>
    </row>
    <row r="33" spans="1:7">
      <c r="A33" s="319"/>
      <c r="B33" s="321"/>
      <c r="C33" s="321"/>
      <c r="D33" s="321"/>
      <c r="E33" s="321"/>
      <c r="F33" s="320"/>
      <c r="G33" s="320"/>
    </row>
    <row r="34" spans="1:7">
      <c r="A34" s="319"/>
      <c r="B34" s="321"/>
      <c r="C34" s="321"/>
      <c r="D34" s="321"/>
      <c r="E34" s="321"/>
      <c r="F34" s="320"/>
      <c r="G34" s="320"/>
    </row>
    <row r="35" spans="1:7">
      <c r="A35" s="319"/>
      <c r="B35" s="321"/>
      <c r="C35" s="321"/>
      <c r="D35" s="321"/>
      <c r="E35" s="321"/>
      <c r="F35" s="320"/>
      <c r="G35" s="320"/>
    </row>
    <row r="36" spans="1:7">
      <c r="A36" s="319"/>
      <c r="B36" s="321"/>
      <c r="C36" s="321"/>
      <c r="D36" s="321"/>
      <c r="E36" s="321"/>
      <c r="F36" s="320"/>
      <c r="G36" s="320"/>
    </row>
    <row r="37" spans="1:7">
      <c r="A37" s="319"/>
      <c r="B37" s="321"/>
      <c r="C37" s="321"/>
      <c r="D37" s="321"/>
      <c r="E37" s="321"/>
      <c r="F37" s="320"/>
      <c r="G37" s="320"/>
    </row>
    <row r="38" spans="1:7">
      <c r="A38" s="319"/>
      <c r="B38" s="321"/>
      <c r="C38" s="321"/>
      <c r="D38" s="321"/>
      <c r="E38" s="321"/>
      <c r="F38" s="320"/>
      <c r="G38" s="320"/>
    </row>
    <row r="39" spans="1:7">
      <c r="A39" s="319"/>
      <c r="B39" s="321"/>
      <c r="C39" s="321"/>
      <c r="D39" s="321"/>
      <c r="E39" s="321"/>
      <c r="F39" s="320"/>
      <c r="G39" s="320"/>
    </row>
    <row r="40" spans="1:7">
      <c r="A40" s="319"/>
      <c r="B40" s="320"/>
    </row>
    <row r="41" spans="1:7">
      <c r="A41" s="319"/>
      <c r="B41" s="320"/>
    </row>
    <row r="42" spans="1:7">
      <c r="A42" s="319"/>
      <c r="B42" s="320"/>
    </row>
    <row r="43" spans="1:7">
      <c r="A43" s="319"/>
      <c r="B43" s="320"/>
    </row>
    <row r="44" spans="1:7">
      <c r="A44" s="319"/>
    </row>
    <row r="45" spans="1:7">
      <c r="A45" s="319"/>
    </row>
    <row r="46" spans="1:7">
      <c r="A46" s="319"/>
    </row>
    <row r="47" spans="1:7">
      <c r="A47" s="319"/>
    </row>
    <row r="48" spans="1:7">
      <c r="A48" s="319"/>
    </row>
  </sheetData>
  <mergeCells count="5">
    <mergeCell ref="F1:G5"/>
    <mergeCell ref="A1:E1"/>
    <mergeCell ref="A3:E3"/>
    <mergeCell ref="A2:E2"/>
    <mergeCell ref="A4:E5"/>
  </mergeCells>
  <conditionalFormatting sqref="A6:G6">
    <cfRule type="duplicateValues" dxfId="15" priority="3"/>
  </conditionalFormatting>
  <conditionalFormatting sqref="B6:G6">
    <cfRule type="duplicateValues" dxfId="14" priority="4"/>
  </conditionalFormatting>
  <conditionalFormatting sqref="A31 B26:G26">
    <cfRule type="duplicateValues" dxfId="13" priority="1"/>
  </conditionalFormatting>
  <conditionalFormatting sqref="B26:G26">
    <cfRule type="duplicateValues" dxfId="12" priority="2"/>
  </conditionalFormatting>
  <pageMargins left="1.0416666666666666E-2" right="6.25E-2" top="0.75" bottom="0.75" header="0.3" footer="0.3"/>
  <pageSetup paperSize="19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0"/>
  <sheetViews>
    <sheetView topLeftCell="A58" workbookViewId="0">
      <selection activeCell="A19" sqref="A19"/>
    </sheetView>
  </sheetViews>
  <sheetFormatPr baseColWidth="10" defaultRowHeight="15"/>
  <cols>
    <col min="1" max="1" width="9.140625" style="1" bestFit="1" customWidth="1"/>
    <col min="2" max="2" width="15" style="1" bestFit="1" customWidth="1"/>
    <col min="3" max="3" width="8.85546875" style="1" bestFit="1" customWidth="1"/>
    <col min="4" max="4" width="49.42578125" style="1" bestFit="1" customWidth="1"/>
    <col min="5" max="5" width="13" style="1" bestFit="1" customWidth="1"/>
    <col min="6" max="6" width="20.42578125" style="1" bestFit="1" customWidth="1"/>
    <col min="7" max="7" width="12.140625" style="1" bestFit="1" customWidth="1"/>
    <col min="8" max="16384" width="11.42578125" style="1"/>
  </cols>
  <sheetData>
    <row r="1" spans="1:7" ht="21">
      <c r="A1" s="452" t="s">
        <v>1066</v>
      </c>
      <c r="B1" s="453"/>
      <c r="C1" s="453"/>
      <c r="D1" s="453"/>
      <c r="E1" s="453"/>
      <c r="F1" s="339"/>
      <c r="G1" s="338"/>
    </row>
    <row r="2" spans="1:7" ht="21">
      <c r="A2" s="456" t="s">
        <v>27</v>
      </c>
      <c r="B2" s="457"/>
      <c r="C2" s="457"/>
      <c r="D2" s="457"/>
      <c r="E2" s="457"/>
      <c r="F2" s="54"/>
      <c r="G2" s="337"/>
    </row>
    <row r="3" spans="1:7" ht="21">
      <c r="A3" s="454" t="s">
        <v>1065</v>
      </c>
      <c r="B3" s="455"/>
      <c r="C3" s="455"/>
      <c r="D3" s="455"/>
      <c r="E3" s="455"/>
      <c r="F3" s="54"/>
      <c r="G3" s="337"/>
    </row>
    <row r="4" spans="1:7" ht="21">
      <c r="A4" s="456"/>
      <c r="B4" s="457"/>
      <c r="C4" s="457"/>
      <c r="D4" s="457"/>
      <c r="E4" s="457"/>
      <c r="F4" s="54"/>
      <c r="G4" s="337"/>
    </row>
    <row r="5" spans="1:7" ht="15.75">
      <c r="A5" s="461"/>
      <c r="B5" s="462"/>
      <c r="C5" s="462"/>
      <c r="D5" s="462"/>
      <c r="E5" s="462"/>
      <c r="F5" s="54"/>
      <c r="G5" s="337"/>
    </row>
    <row r="6" spans="1:7">
      <c r="A6" s="460"/>
      <c r="B6" s="450"/>
      <c r="C6" s="450"/>
      <c r="D6" s="450"/>
      <c r="E6" s="450"/>
      <c r="F6" s="8"/>
      <c r="G6" s="336"/>
    </row>
    <row r="7" spans="1:7" ht="30">
      <c r="A7" s="335" t="s">
        <v>1025</v>
      </c>
      <c r="B7" s="329" t="s">
        <v>1024</v>
      </c>
      <c r="C7" s="329" t="s">
        <v>1023</v>
      </c>
      <c r="D7" s="329" t="s">
        <v>1022</v>
      </c>
      <c r="E7" s="329" t="s">
        <v>1035</v>
      </c>
      <c r="F7" s="329" t="s">
        <v>1020</v>
      </c>
      <c r="G7" s="329" t="s">
        <v>1019</v>
      </c>
    </row>
    <row r="8" spans="1:7" ht="30">
      <c r="A8" s="332">
        <v>42297</v>
      </c>
      <c r="B8" s="331" t="s">
        <v>1029</v>
      </c>
      <c r="C8" s="47">
        <v>1</v>
      </c>
      <c r="D8" s="47" t="s">
        <v>1064</v>
      </c>
      <c r="E8" s="47" t="s">
        <v>41</v>
      </c>
      <c r="F8" s="116" t="s">
        <v>1003</v>
      </c>
      <c r="G8" s="116" t="s">
        <v>33</v>
      </c>
    </row>
    <row r="9" spans="1:7" ht="30">
      <c r="A9" s="332">
        <v>42297</v>
      </c>
      <c r="B9" s="331" t="s">
        <v>1029</v>
      </c>
      <c r="C9" s="47">
        <v>1</v>
      </c>
      <c r="D9" s="47" t="s">
        <v>1063</v>
      </c>
      <c r="E9" s="47" t="s">
        <v>1061</v>
      </c>
      <c r="F9" s="116" t="s">
        <v>1003</v>
      </c>
      <c r="G9" s="116" t="s">
        <v>33</v>
      </c>
    </row>
    <row r="10" spans="1:7">
      <c r="A10" s="332">
        <v>42297</v>
      </c>
      <c r="B10" s="331" t="s">
        <v>1029</v>
      </c>
      <c r="C10" s="47">
        <v>1</v>
      </c>
      <c r="D10" s="47" t="s">
        <v>1062</v>
      </c>
      <c r="E10" s="47" t="s">
        <v>1061</v>
      </c>
      <c r="F10" s="116" t="s">
        <v>1003</v>
      </c>
      <c r="G10" s="116" t="s">
        <v>33</v>
      </c>
    </row>
    <row r="11" spans="1:7" ht="30">
      <c r="A11" s="332">
        <v>42297</v>
      </c>
      <c r="B11" s="331" t="s">
        <v>1029</v>
      </c>
      <c r="C11" s="47">
        <v>1</v>
      </c>
      <c r="D11" s="47" t="s">
        <v>1060</v>
      </c>
      <c r="E11" s="47" t="s">
        <v>41</v>
      </c>
      <c r="F11" s="116" t="s">
        <v>1003</v>
      </c>
      <c r="G11" s="116" t="s">
        <v>33</v>
      </c>
    </row>
    <row r="12" spans="1:7">
      <c r="A12" s="332">
        <v>42297</v>
      </c>
      <c r="B12" s="331" t="s">
        <v>1029</v>
      </c>
      <c r="C12" s="47">
        <v>1</v>
      </c>
      <c r="D12" s="47" t="s">
        <v>1059</v>
      </c>
      <c r="E12" s="47" t="s">
        <v>41</v>
      </c>
      <c r="F12" s="116" t="s">
        <v>1003</v>
      </c>
      <c r="G12" s="116" t="s">
        <v>33</v>
      </c>
    </row>
    <row r="13" spans="1:7" ht="30">
      <c r="A13" s="332">
        <v>42297</v>
      </c>
      <c r="B13" s="331" t="s">
        <v>1029</v>
      </c>
      <c r="C13" s="47">
        <v>1</v>
      </c>
      <c r="D13" s="47" t="s">
        <v>1058</v>
      </c>
      <c r="E13" s="47" t="s">
        <v>41</v>
      </c>
      <c r="F13" s="116" t="s">
        <v>1003</v>
      </c>
      <c r="G13" s="116" t="s">
        <v>33</v>
      </c>
    </row>
    <row r="14" spans="1:7">
      <c r="A14" s="332">
        <v>42297</v>
      </c>
      <c r="B14" s="331" t="s">
        <v>1029</v>
      </c>
      <c r="C14" s="47">
        <v>1</v>
      </c>
      <c r="D14" s="47" t="s">
        <v>1057</v>
      </c>
      <c r="E14" s="47" t="s">
        <v>41</v>
      </c>
      <c r="F14" s="116" t="s">
        <v>1003</v>
      </c>
      <c r="G14" s="116" t="s">
        <v>33</v>
      </c>
    </row>
    <row r="15" spans="1:7">
      <c r="A15" s="332">
        <v>42297</v>
      </c>
      <c r="B15" s="331" t="s">
        <v>1029</v>
      </c>
      <c r="C15" s="47">
        <v>1</v>
      </c>
      <c r="D15" s="47" t="s">
        <v>1056</v>
      </c>
      <c r="E15" s="47" t="s">
        <v>41</v>
      </c>
      <c r="F15" s="116" t="s">
        <v>1003</v>
      </c>
      <c r="G15" s="116" t="s">
        <v>33</v>
      </c>
    </row>
    <row r="16" spans="1:7">
      <c r="A16" s="332">
        <v>42297</v>
      </c>
      <c r="B16" s="331" t="s">
        <v>1029</v>
      </c>
      <c r="C16" s="47">
        <v>1</v>
      </c>
      <c r="D16" s="47" t="s">
        <v>1055</v>
      </c>
      <c r="E16" s="47" t="s">
        <v>41</v>
      </c>
      <c r="F16" s="116" t="s">
        <v>1003</v>
      </c>
      <c r="G16" s="116" t="s">
        <v>33</v>
      </c>
    </row>
    <row r="17" spans="1:7">
      <c r="A17" s="332">
        <v>42297</v>
      </c>
      <c r="B17" s="331" t="s">
        <v>1029</v>
      </c>
      <c r="C17" s="47">
        <v>1</v>
      </c>
      <c r="D17" s="47" t="s">
        <v>1054</v>
      </c>
      <c r="E17" s="47" t="s">
        <v>41</v>
      </c>
      <c r="F17" s="116" t="s">
        <v>1003</v>
      </c>
      <c r="G17" s="116" t="s">
        <v>33</v>
      </c>
    </row>
    <row r="18" spans="1:7">
      <c r="B18" s="138"/>
    </row>
    <row r="19" spans="1:7">
      <c r="B19" s="138"/>
    </row>
    <row r="20" spans="1:7" ht="30">
      <c r="A20" s="334" t="s">
        <v>1025</v>
      </c>
      <c r="B20" s="333" t="s">
        <v>1024</v>
      </c>
      <c r="C20" s="333" t="s">
        <v>1023</v>
      </c>
      <c r="D20" s="333" t="s">
        <v>1022</v>
      </c>
      <c r="E20" s="333" t="s">
        <v>1035</v>
      </c>
      <c r="F20" s="329" t="s">
        <v>1020</v>
      </c>
      <c r="G20" s="329" t="s">
        <v>1019</v>
      </c>
    </row>
    <row r="21" spans="1:7">
      <c r="A21" s="332">
        <v>42297</v>
      </c>
      <c r="B21" s="47" t="s">
        <v>1029</v>
      </c>
      <c r="C21" s="47">
        <v>1</v>
      </c>
      <c r="D21" s="47" t="s">
        <v>1053</v>
      </c>
      <c r="E21" s="47" t="s">
        <v>41</v>
      </c>
      <c r="F21" s="116" t="s">
        <v>1003</v>
      </c>
      <c r="G21" s="116" t="s">
        <v>33</v>
      </c>
    </row>
    <row r="22" spans="1:7">
      <c r="A22" s="332">
        <v>42297</v>
      </c>
      <c r="B22" s="331" t="s">
        <v>1029</v>
      </c>
      <c r="C22" s="47">
        <v>1</v>
      </c>
      <c r="D22" s="47" t="s">
        <v>1052</v>
      </c>
      <c r="E22" s="47" t="s">
        <v>41</v>
      </c>
      <c r="F22" s="116" t="s">
        <v>1003</v>
      </c>
      <c r="G22" s="116" t="s">
        <v>33</v>
      </c>
    </row>
    <row r="23" spans="1:7">
      <c r="A23" s="332">
        <v>42297</v>
      </c>
      <c r="B23" s="331" t="s">
        <v>1029</v>
      </c>
      <c r="C23" s="47">
        <v>1</v>
      </c>
      <c r="D23" s="47" t="s">
        <v>1051</v>
      </c>
      <c r="E23" s="47" t="s">
        <v>41</v>
      </c>
      <c r="F23" s="116" t="s">
        <v>1003</v>
      </c>
      <c r="G23" s="116" t="s">
        <v>33</v>
      </c>
    </row>
    <row r="24" spans="1:7">
      <c r="A24" s="332">
        <v>42297</v>
      </c>
      <c r="B24" s="331" t="s">
        <v>1029</v>
      </c>
      <c r="C24" s="47">
        <v>1</v>
      </c>
      <c r="D24" s="47" t="s">
        <v>1050</v>
      </c>
      <c r="E24" s="47" t="s">
        <v>303</v>
      </c>
      <c r="F24" s="116" t="s">
        <v>1003</v>
      </c>
      <c r="G24" s="116" t="s">
        <v>33</v>
      </c>
    </row>
    <row r="25" spans="1:7">
      <c r="A25" s="332">
        <v>42297</v>
      </c>
      <c r="B25" s="331" t="s">
        <v>1029</v>
      </c>
      <c r="C25" s="47">
        <v>1</v>
      </c>
      <c r="D25" s="47" t="s">
        <v>1049</v>
      </c>
      <c r="E25" s="47" t="s">
        <v>303</v>
      </c>
      <c r="F25" s="116" t="s">
        <v>1003</v>
      </c>
      <c r="G25" s="116" t="s">
        <v>33</v>
      </c>
    </row>
    <row r="26" spans="1:7">
      <c r="A26" s="332">
        <v>42297</v>
      </c>
      <c r="B26" s="331" t="s">
        <v>1029</v>
      </c>
      <c r="C26" s="47">
        <v>1</v>
      </c>
      <c r="D26" s="47" t="s">
        <v>1048</v>
      </c>
      <c r="E26" s="47" t="s">
        <v>41</v>
      </c>
      <c r="F26" s="116" t="s">
        <v>1003</v>
      </c>
      <c r="G26" s="116" t="s">
        <v>33</v>
      </c>
    </row>
    <row r="27" spans="1:7">
      <c r="A27" s="332">
        <v>42297</v>
      </c>
      <c r="B27" s="331" t="s">
        <v>1029</v>
      </c>
      <c r="C27" s="47">
        <v>1</v>
      </c>
      <c r="D27" s="47" t="s">
        <v>1047</v>
      </c>
      <c r="E27" s="47" t="s">
        <v>41</v>
      </c>
      <c r="F27" s="116" t="s">
        <v>1003</v>
      </c>
      <c r="G27" s="116" t="s">
        <v>33</v>
      </c>
    </row>
    <row r="28" spans="1:7">
      <c r="A28" s="332">
        <v>42297</v>
      </c>
      <c r="B28" s="331" t="s">
        <v>1029</v>
      </c>
      <c r="C28" s="47">
        <v>1</v>
      </c>
      <c r="D28" s="47" t="s">
        <v>1046</v>
      </c>
      <c r="E28" s="47" t="s">
        <v>41</v>
      </c>
      <c r="F28" s="116" t="s">
        <v>1003</v>
      </c>
      <c r="G28" s="116" t="s">
        <v>33</v>
      </c>
    </row>
    <row r="29" spans="1:7">
      <c r="A29" s="332">
        <v>42297</v>
      </c>
      <c r="B29" s="331" t="s">
        <v>1029</v>
      </c>
      <c r="C29" s="47">
        <v>1</v>
      </c>
      <c r="D29" s="47" t="s">
        <v>1045</v>
      </c>
      <c r="E29" s="47" t="s">
        <v>41</v>
      </c>
      <c r="F29" s="116" t="s">
        <v>1003</v>
      </c>
      <c r="G29" s="116" t="s">
        <v>33</v>
      </c>
    </row>
    <row r="32" spans="1:7" ht="30">
      <c r="A32" s="334" t="s">
        <v>1025</v>
      </c>
      <c r="B32" s="333" t="s">
        <v>1024</v>
      </c>
      <c r="C32" s="333" t="s">
        <v>1023</v>
      </c>
      <c r="D32" s="333" t="s">
        <v>1022</v>
      </c>
      <c r="E32" s="333" t="s">
        <v>1035</v>
      </c>
      <c r="F32" s="329" t="s">
        <v>1020</v>
      </c>
      <c r="G32" s="329" t="s">
        <v>1019</v>
      </c>
    </row>
    <row r="33" spans="1:7">
      <c r="A33" s="332">
        <v>42297</v>
      </c>
      <c r="B33" s="47" t="s">
        <v>1029</v>
      </c>
      <c r="C33" s="47">
        <v>1</v>
      </c>
      <c r="D33" s="47" t="s">
        <v>1044</v>
      </c>
      <c r="E33" s="47" t="s">
        <v>41</v>
      </c>
      <c r="F33" s="116" t="s">
        <v>1003</v>
      </c>
      <c r="G33" s="116" t="s">
        <v>33</v>
      </c>
    </row>
    <row r="34" spans="1:7">
      <c r="A34" s="332">
        <v>42297</v>
      </c>
      <c r="B34" s="331" t="s">
        <v>1029</v>
      </c>
      <c r="C34" s="47">
        <v>1</v>
      </c>
      <c r="D34" s="47" t="s">
        <v>1043</v>
      </c>
      <c r="E34" s="47" t="s">
        <v>41</v>
      </c>
      <c r="F34" s="116" t="s">
        <v>1003</v>
      </c>
      <c r="G34" s="116" t="s">
        <v>33</v>
      </c>
    </row>
    <row r="35" spans="1:7">
      <c r="A35" s="332">
        <v>42297</v>
      </c>
      <c r="B35" s="331" t="s">
        <v>1029</v>
      </c>
      <c r="C35" s="47">
        <v>1</v>
      </c>
      <c r="D35" s="47" t="s">
        <v>1042</v>
      </c>
      <c r="E35" s="47" t="s">
        <v>41</v>
      </c>
      <c r="F35" s="116" t="s">
        <v>1003</v>
      </c>
      <c r="G35" s="116" t="s">
        <v>33</v>
      </c>
    </row>
    <row r="36" spans="1:7">
      <c r="A36" s="332">
        <v>42297</v>
      </c>
      <c r="B36" s="331" t="s">
        <v>1029</v>
      </c>
      <c r="C36" s="47">
        <v>1</v>
      </c>
      <c r="D36" s="47" t="s">
        <v>1041</v>
      </c>
      <c r="E36" s="47" t="s">
        <v>41</v>
      </c>
      <c r="F36" s="116" t="s">
        <v>1003</v>
      </c>
      <c r="G36" s="116" t="s">
        <v>33</v>
      </c>
    </row>
    <row r="37" spans="1:7">
      <c r="A37" s="332">
        <v>42297</v>
      </c>
      <c r="B37" s="331" t="s">
        <v>1029</v>
      </c>
      <c r="C37" s="47">
        <v>1</v>
      </c>
      <c r="D37" s="47" t="s">
        <v>1040</v>
      </c>
      <c r="E37" s="47" t="s">
        <v>41</v>
      </c>
      <c r="F37" s="116" t="s">
        <v>1003</v>
      </c>
      <c r="G37" s="116" t="s">
        <v>33</v>
      </c>
    </row>
    <row r="38" spans="1:7">
      <c r="A38" s="332">
        <v>42297</v>
      </c>
      <c r="B38" s="331" t="s">
        <v>1029</v>
      </c>
      <c r="C38" s="47">
        <v>1</v>
      </c>
      <c r="D38" s="47" t="s">
        <v>1039</v>
      </c>
      <c r="E38" s="47" t="s">
        <v>41</v>
      </c>
      <c r="F38" s="116" t="s">
        <v>1003</v>
      </c>
      <c r="G38" s="116" t="s">
        <v>33</v>
      </c>
    </row>
    <row r="39" spans="1:7">
      <c r="A39" s="332">
        <v>42297</v>
      </c>
      <c r="B39" s="331" t="s">
        <v>1029</v>
      </c>
      <c r="C39" s="47">
        <v>1</v>
      </c>
      <c r="D39" s="47" t="s">
        <v>1038</v>
      </c>
      <c r="E39" s="47" t="s">
        <v>41</v>
      </c>
      <c r="F39" s="116" t="s">
        <v>1003</v>
      </c>
      <c r="G39" s="116" t="s">
        <v>33</v>
      </c>
    </row>
    <row r="40" spans="1:7">
      <c r="A40" s="332">
        <v>42297</v>
      </c>
      <c r="B40" s="331" t="s">
        <v>1029</v>
      </c>
      <c r="C40" s="47">
        <v>1</v>
      </c>
      <c r="D40" s="47" t="s">
        <v>1037</v>
      </c>
      <c r="E40" s="47" t="s">
        <v>41</v>
      </c>
      <c r="F40" s="116" t="s">
        <v>1003</v>
      </c>
      <c r="G40" s="116" t="s">
        <v>33</v>
      </c>
    </row>
    <row r="41" spans="1:7">
      <c r="A41" s="332">
        <v>42297</v>
      </c>
      <c r="B41" s="331" t="s">
        <v>1029</v>
      </c>
      <c r="C41" s="47">
        <v>2</v>
      </c>
      <c r="D41" s="47" t="s">
        <v>1036</v>
      </c>
      <c r="E41" s="47" t="s">
        <v>41</v>
      </c>
      <c r="F41" s="116" t="s">
        <v>1003</v>
      </c>
      <c r="G41" s="116" t="s">
        <v>33</v>
      </c>
    </row>
    <row r="44" spans="1:7" ht="30">
      <c r="A44" s="334" t="s">
        <v>1025</v>
      </c>
      <c r="B44" s="333" t="s">
        <v>1024</v>
      </c>
      <c r="C44" s="333" t="s">
        <v>1023</v>
      </c>
      <c r="D44" s="333" t="s">
        <v>1022</v>
      </c>
      <c r="E44" s="333" t="s">
        <v>1035</v>
      </c>
      <c r="F44" s="329" t="s">
        <v>1020</v>
      </c>
      <c r="G44" s="329" t="s">
        <v>1019</v>
      </c>
    </row>
    <row r="45" spans="1:7">
      <c r="A45" s="332">
        <v>42297</v>
      </c>
      <c r="B45" s="47" t="s">
        <v>1029</v>
      </c>
      <c r="C45" s="47">
        <v>1</v>
      </c>
      <c r="D45" s="47" t="s">
        <v>1034</v>
      </c>
      <c r="E45" s="47" t="s">
        <v>41</v>
      </c>
      <c r="F45" s="116" t="s">
        <v>1003</v>
      </c>
      <c r="G45" s="116" t="s">
        <v>33</v>
      </c>
    </row>
    <row r="46" spans="1:7">
      <c r="A46" s="332">
        <v>42297</v>
      </c>
      <c r="B46" s="331" t="s">
        <v>1029</v>
      </c>
      <c r="C46" s="47">
        <v>1</v>
      </c>
      <c r="D46" s="47" t="s">
        <v>1033</v>
      </c>
      <c r="E46" s="47" t="s">
        <v>303</v>
      </c>
      <c r="F46" s="116" t="s">
        <v>1003</v>
      </c>
      <c r="G46" s="116" t="s">
        <v>33</v>
      </c>
    </row>
    <row r="47" spans="1:7">
      <c r="A47" s="332">
        <v>42297</v>
      </c>
      <c r="B47" s="331" t="s">
        <v>1029</v>
      </c>
      <c r="C47" s="47">
        <v>1</v>
      </c>
      <c r="D47" s="47" t="s">
        <v>1032</v>
      </c>
      <c r="E47" s="47" t="s">
        <v>303</v>
      </c>
      <c r="F47" s="116" t="s">
        <v>1003</v>
      </c>
      <c r="G47" s="116" t="s">
        <v>33</v>
      </c>
    </row>
    <row r="48" spans="1:7">
      <c r="A48" s="332">
        <v>42297</v>
      </c>
      <c r="B48" s="331" t="s">
        <v>1029</v>
      </c>
      <c r="C48" s="47">
        <v>1</v>
      </c>
      <c r="D48" s="47" t="s">
        <v>1031</v>
      </c>
      <c r="E48" s="47" t="s">
        <v>41</v>
      </c>
      <c r="F48" s="116" t="s">
        <v>1003</v>
      </c>
      <c r="G48" s="116" t="s">
        <v>33</v>
      </c>
    </row>
    <row r="49" spans="1:7">
      <c r="A49" s="332">
        <v>42297</v>
      </c>
      <c r="B49" s="331" t="s">
        <v>1029</v>
      </c>
      <c r="C49" s="47">
        <v>1</v>
      </c>
      <c r="D49" s="47" t="s">
        <v>1030</v>
      </c>
      <c r="E49" s="47" t="s">
        <v>41</v>
      </c>
      <c r="F49" s="116" t="s">
        <v>1003</v>
      </c>
      <c r="G49" s="116" t="s">
        <v>33</v>
      </c>
    </row>
    <row r="50" spans="1:7">
      <c r="A50" s="332">
        <v>42297</v>
      </c>
      <c r="B50" s="331" t="s">
        <v>1029</v>
      </c>
      <c r="C50" s="47">
        <v>1</v>
      </c>
      <c r="D50" s="47" t="s">
        <v>1028</v>
      </c>
      <c r="E50" s="47" t="s">
        <v>303</v>
      </c>
      <c r="F50" s="116" t="s">
        <v>1003</v>
      </c>
      <c r="G50" s="116" t="s">
        <v>33</v>
      </c>
    </row>
  </sheetData>
  <mergeCells count="6">
    <mergeCell ref="A6:E6"/>
    <mergeCell ref="A1:E1"/>
    <mergeCell ref="A3:E3"/>
    <mergeCell ref="A5:E5"/>
    <mergeCell ref="A2:E2"/>
    <mergeCell ref="A4:E4"/>
  </mergeCells>
  <conditionalFormatting sqref="A7:G7">
    <cfRule type="duplicateValues" dxfId="11" priority="7"/>
  </conditionalFormatting>
  <conditionalFormatting sqref="A7:G7">
    <cfRule type="duplicateValues" dxfId="10" priority="8"/>
  </conditionalFormatting>
  <conditionalFormatting sqref="A20:G20">
    <cfRule type="duplicateValues" dxfId="9" priority="5"/>
  </conditionalFormatting>
  <conditionalFormatting sqref="A20:G20">
    <cfRule type="duplicateValues" dxfId="8" priority="6"/>
  </conditionalFormatting>
  <conditionalFormatting sqref="A32:G32">
    <cfRule type="duplicateValues" dxfId="7" priority="3"/>
  </conditionalFormatting>
  <conditionalFormatting sqref="A32:G32">
    <cfRule type="duplicateValues" dxfId="6" priority="4"/>
  </conditionalFormatting>
  <conditionalFormatting sqref="A44:G44">
    <cfRule type="duplicateValues" dxfId="5" priority="1"/>
  </conditionalFormatting>
  <conditionalFormatting sqref="A44:G44">
    <cfRule type="duplicateValues" dxfId="4" priority="2"/>
  </conditionalFormatting>
  <pageMargins left="0.7" right="0.7" top="0.75" bottom="0.75" header="0.3" footer="0.3"/>
  <pageSetup paperSize="190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topLeftCell="A16" zoomScale="60" workbookViewId="0">
      <selection activeCell="A12" sqref="A12"/>
    </sheetView>
  </sheetViews>
  <sheetFormatPr baseColWidth="10" defaultColWidth="20.42578125" defaultRowHeight="15"/>
  <cols>
    <col min="1" max="1" width="20.42578125" style="1"/>
    <col min="2" max="2" width="22.85546875" style="1" customWidth="1"/>
    <col min="3" max="5" width="20.42578125" style="1"/>
    <col min="6" max="6" width="22.28515625" style="1" customWidth="1"/>
    <col min="7" max="7" width="20.42578125" style="1"/>
    <col min="8" max="9" width="24.42578125" style="1" customWidth="1"/>
    <col min="10" max="16384" width="20.42578125" style="1"/>
  </cols>
  <sheetData>
    <row r="1" spans="1:10" ht="26.25">
      <c r="A1" s="11"/>
      <c r="B1" s="11"/>
      <c r="C1" s="398" t="s">
        <v>355</v>
      </c>
      <c r="D1" s="398"/>
      <c r="E1" s="398"/>
      <c r="F1" s="398"/>
      <c r="G1" s="398"/>
      <c r="H1" s="398"/>
      <c r="I1" s="11"/>
    </row>
    <row r="2" spans="1:10" ht="26.25">
      <c r="C2" s="399" t="s">
        <v>27</v>
      </c>
      <c r="D2" s="399"/>
      <c r="E2" s="399"/>
      <c r="F2" s="399"/>
      <c r="G2" s="399"/>
      <c r="H2" s="399"/>
    </row>
    <row r="3" spans="1:10">
      <c r="A3" s="463" t="s">
        <v>795</v>
      </c>
      <c r="B3" s="463"/>
      <c r="C3" s="463"/>
      <c r="D3" s="170"/>
    </row>
    <row r="4" spans="1:10">
      <c r="A4" s="463" t="s">
        <v>794</v>
      </c>
      <c r="B4" s="463"/>
      <c r="C4" s="463"/>
      <c r="D4" s="463"/>
      <c r="E4" s="171"/>
    </row>
    <row r="5" spans="1:10">
      <c r="A5" s="125" t="s">
        <v>793</v>
      </c>
      <c r="B5" s="125"/>
      <c r="C5" s="170"/>
      <c r="D5" s="170"/>
    </row>
    <row r="6" spans="1:10" ht="26.25">
      <c r="A6" s="5"/>
      <c r="B6" s="5"/>
      <c r="D6" s="396" t="s">
        <v>0</v>
      </c>
      <c r="E6" s="396"/>
      <c r="F6" s="396"/>
    </row>
    <row r="7" spans="1:10" ht="45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</row>
    <row r="8" spans="1:10" ht="46.5" customHeight="1">
      <c r="A8" s="3" t="s">
        <v>771</v>
      </c>
      <c r="B8" s="3" t="s">
        <v>770</v>
      </c>
      <c r="C8" s="3">
        <v>1</v>
      </c>
      <c r="D8" s="3" t="s">
        <v>792</v>
      </c>
      <c r="E8" s="3" t="s">
        <v>791</v>
      </c>
      <c r="F8" s="3" t="s">
        <v>709</v>
      </c>
      <c r="G8" s="3" t="s">
        <v>774</v>
      </c>
      <c r="H8" s="3" t="s">
        <v>790</v>
      </c>
      <c r="I8" s="3" t="s">
        <v>789</v>
      </c>
      <c r="J8" s="3"/>
    </row>
    <row r="9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6.25">
      <c r="A10" s="5"/>
      <c r="B10" s="5"/>
      <c r="C10" s="396" t="s">
        <v>11</v>
      </c>
      <c r="D10" s="396"/>
      <c r="E10" s="396"/>
      <c r="F10" s="396"/>
      <c r="G10" s="396"/>
      <c r="H10" s="396"/>
      <c r="I10" s="396"/>
    </row>
    <row r="11" spans="1:10" ht="45">
      <c r="A11" s="14" t="s">
        <v>1</v>
      </c>
      <c r="B11" s="14" t="s">
        <v>12</v>
      </c>
      <c r="C11" s="14" t="s">
        <v>3</v>
      </c>
      <c r="D11" s="14" t="s">
        <v>4</v>
      </c>
      <c r="E11" s="14" t="s">
        <v>5</v>
      </c>
      <c r="F11" s="14" t="s">
        <v>13</v>
      </c>
      <c r="G11" s="14" t="s">
        <v>14</v>
      </c>
      <c r="H11" s="14" t="s">
        <v>8</v>
      </c>
      <c r="I11" s="14" t="s">
        <v>9</v>
      </c>
      <c r="J11" s="14" t="s">
        <v>10</v>
      </c>
    </row>
    <row r="12" spans="1:10" ht="45">
      <c r="A12" s="3" t="s">
        <v>788</v>
      </c>
      <c r="B12" s="3" t="s">
        <v>787</v>
      </c>
      <c r="C12" s="4">
        <v>1</v>
      </c>
      <c r="D12" s="3" t="s">
        <v>709</v>
      </c>
      <c r="E12" s="3" t="s">
        <v>786</v>
      </c>
      <c r="F12" s="3" t="s">
        <v>709</v>
      </c>
      <c r="G12" s="17" t="s">
        <v>785</v>
      </c>
      <c r="H12" s="3"/>
      <c r="I12" s="17" t="s">
        <v>784</v>
      </c>
      <c r="J12" s="69"/>
    </row>
    <row r="14" spans="1:10" ht="26.25">
      <c r="A14" s="5"/>
      <c r="B14" s="5"/>
      <c r="C14" s="397" t="s">
        <v>326</v>
      </c>
      <c r="D14" s="397"/>
      <c r="E14" s="397"/>
      <c r="F14" s="397"/>
      <c r="G14" s="397"/>
      <c r="H14" s="12"/>
    </row>
    <row r="15" spans="1:10" ht="45">
      <c r="A15" s="14" t="s">
        <v>1</v>
      </c>
      <c r="B15" s="14" t="s">
        <v>12</v>
      </c>
      <c r="C15" s="14" t="s">
        <v>3</v>
      </c>
      <c r="D15" s="14" t="s">
        <v>4</v>
      </c>
      <c r="E15" s="14" t="s">
        <v>5</v>
      </c>
      <c r="F15" s="14" t="s">
        <v>13</v>
      </c>
      <c r="G15" s="14" t="s">
        <v>14</v>
      </c>
      <c r="H15" s="14" t="s">
        <v>8</v>
      </c>
      <c r="I15" s="14" t="s">
        <v>9</v>
      </c>
      <c r="J15" s="14" t="s">
        <v>10</v>
      </c>
    </row>
    <row r="16" spans="1:10" ht="60">
      <c r="A16" s="3" t="s">
        <v>771</v>
      </c>
      <c r="B16" s="3" t="s">
        <v>770</v>
      </c>
      <c r="C16" s="3">
        <v>1</v>
      </c>
      <c r="D16" s="3" t="s">
        <v>783</v>
      </c>
      <c r="E16" s="3" t="s">
        <v>782</v>
      </c>
      <c r="F16" s="3" t="s">
        <v>709</v>
      </c>
      <c r="G16" s="3" t="s">
        <v>781</v>
      </c>
      <c r="H16" s="3" t="s">
        <v>780</v>
      </c>
      <c r="I16" s="3" t="s">
        <v>779</v>
      </c>
      <c r="J16" s="79"/>
    </row>
    <row r="17" spans="1:10" ht="45">
      <c r="A17" s="3" t="s">
        <v>771</v>
      </c>
      <c r="B17" s="3" t="s">
        <v>770</v>
      </c>
      <c r="C17" s="3">
        <v>1</v>
      </c>
      <c r="D17" s="3" t="s">
        <v>709</v>
      </c>
      <c r="E17" s="3" t="s">
        <v>778</v>
      </c>
      <c r="F17" s="3" t="s">
        <v>709</v>
      </c>
      <c r="G17" s="3" t="s">
        <v>774</v>
      </c>
      <c r="H17" s="3" t="s">
        <v>777</v>
      </c>
      <c r="I17" s="3" t="s">
        <v>772</v>
      </c>
      <c r="J17" s="79"/>
    </row>
    <row r="18" spans="1:10" ht="60">
      <c r="A18" s="3" t="s">
        <v>771</v>
      </c>
      <c r="B18" s="3" t="s">
        <v>770</v>
      </c>
      <c r="C18" s="3">
        <v>1</v>
      </c>
      <c r="D18" s="3" t="s">
        <v>776</v>
      </c>
      <c r="E18" s="3" t="s">
        <v>775</v>
      </c>
      <c r="F18" s="3" t="s">
        <v>709</v>
      </c>
      <c r="G18" s="3" t="s">
        <v>774</v>
      </c>
      <c r="H18" s="3" t="s">
        <v>773</v>
      </c>
      <c r="I18" s="3" t="s">
        <v>772</v>
      </c>
      <c r="J18" s="79"/>
    </row>
    <row r="19" spans="1:10" ht="45">
      <c r="A19" s="22" t="s">
        <v>771</v>
      </c>
      <c r="B19" s="22" t="s">
        <v>770</v>
      </c>
      <c r="C19" s="22">
        <v>1</v>
      </c>
      <c r="D19" s="22" t="s">
        <v>709</v>
      </c>
      <c r="E19" s="21" t="s">
        <v>769</v>
      </c>
      <c r="F19" s="22" t="s">
        <v>709</v>
      </c>
      <c r="G19" s="22" t="s">
        <v>768</v>
      </c>
      <c r="H19" s="116"/>
      <c r="I19" s="22" t="s">
        <v>767</v>
      </c>
      <c r="J19" s="79"/>
    </row>
    <row r="21" spans="1:10">
      <c r="E21" s="7" t="s">
        <v>19</v>
      </c>
      <c r="F21" s="9"/>
    </row>
    <row r="22" spans="1:10">
      <c r="A22" s="5" t="s">
        <v>28</v>
      </c>
    </row>
    <row r="23" spans="1:10">
      <c r="A23" s="5" t="s">
        <v>20</v>
      </c>
    </row>
    <row r="25" spans="1:10">
      <c r="B25" s="5" t="s">
        <v>21</v>
      </c>
      <c r="G25" s="5" t="s">
        <v>22</v>
      </c>
      <c r="H25" s="5" t="s">
        <v>23</v>
      </c>
    </row>
    <row r="26" spans="1:10">
      <c r="A26" s="5" t="s">
        <v>24</v>
      </c>
      <c r="B26" s="1" t="s">
        <v>25</v>
      </c>
    </row>
    <row r="27" spans="1:10">
      <c r="B27" s="1" t="s">
        <v>16</v>
      </c>
      <c r="G27" s="73" t="s">
        <v>26</v>
      </c>
      <c r="H27" s="8"/>
    </row>
    <row r="28" spans="1:10">
      <c r="B28" s="1" t="s">
        <v>17</v>
      </c>
    </row>
    <row r="29" spans="1:10">
      <c r="B29" s="1" t="s">
        <v>18</v>
      </c>
    </row>
  </sheetData>
  <mergeCells count="7">
    <mergeCell ref="D6:F6"/>
    <mergeCell ref="C10:I10"/>
    <mergeCell ref="C14:G14"/>
    <mergeCell ref="C1:H1"/>
    <mergeCell ref="C2:H2"/>
    <mergeCell ref="A3:C3"/>
    <mergeCell ref="A4:D4"/>
  </mergeCells>
  <pageMargins left="0.7" right="0.7" top="0.75" bottom="0.75" header="0.3" footer="0.3"/>
  <pageSetup paperSize="190" scale="71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3"/>
  <sheetViews>
    <sheetView topLeftCell="A40" workbookViewId="0">
      <selection activeCell="A46" sqref="A46:XFD51"/>
    </sheetView>
  </sheetViews>
  <sheetFormatPr baseColWidth="10" defaultRowHeight="15"/>
  <cols>
    <col min="1" max="1" width="11.42578125" style="1" customWidth="1"/>
    <col min="2" max="2" width="3.5703125" style="1" customWidth="1"/>
    <col min="3" max="3" width="25" style="1" customWidth="1"/>
    <col min="4" max="4" width="11.28515625" style="1" customWidth="1"/>
    <col min="5" max="5" width="26.42578125" style="1" customWidth="1"/>
    <col min="6" max="6" width="18.28515625" style="1" customWidth="1"/>
    <col min="7" max="7" width="17" style="1" customWidth="1"/>
    <col min="8" max="8" width="16.5703125" style="1" customWidth="1"/>
    <col min="9" max="16384" width="11.42578125" style="1"/>
  </cols>
  <sheetData>
    <row r="1" spans="1:8" ht="23.25">
      <c r="A1" s="473" t="s">
        <v>1117</v>
      </c>
      <c r="B1" s="473"/>
      <c r="C1" s="473"/>
      <c r="D1" s="473"/>
      <c r="E1" s="473"/>
      <c r="F1" s="473"/>
      <c r="G1" s="348"/>
      <c r="H1" s="348"/>
    </row>
    <row r="2" spans="1:8" ht="23.25">
      <c r="A2" s="474" t="s">
        <v>27</v>
      </c>
      <c r="B2" s="474"/>
      <c r="C2" s="474"/>
      <c r="D2" s="474"/>
      <c r="E2" s="474"/>
      <c r="F2" s="474"/>
      <c r="G2" s="348"/>
      <c r="H2" s="348"/>
    </row>
    <row r="3" spans="1:8" ht="23.25">
      <c r="A3" s="473" t="s">
        <v>1118</v>
      </c>
      <c r="B3" s="473"/>
      <c r="C3" s="473"/>
      <c r="D3" s="473"/>
      <c r="E3" s="473"/>
      <c r="F3" s="473"/>
      <c r="G3" s="348"/>
      <c r="H3" s="348"/>
    </row>
    <row r="4" spans="1:8" ht="16.5">
      <c r="A4" s="349"/>
      <c r="B4" s="349"/>
      <c r="C4" s="349"/>
      <c r="D4" s="349"/>
      <c r="E4" s="349"/>
      <c r="F4" s="349"/>
      <c r="G4" s="348"/>
      <c r="H4" s="348"/>
    </row>
    <row r="5" spans="1:8" ht="16.5">
      <c r="A5" s="475" t="s">
        <v>0</v>
      </c>
      <c r="B5" s="475"/>
      <c r="C5" s="475"/>
      <c r="D5" s="475"/>
      <c r="E5" s="475"/>
      <c r="F5" s="475"/>
      <c r="G5" s="350"/>
      <c r="H5" s="350"/>
    </row>
    <row r="6" spans="1:8" ht="33">
      <c r="A6" s="476" t="s">
        <v>1119</v>
      </c>
      <c r="B6" s="477"/>
      <c r="C6" s="351" t="s">
        <v>1120</v>
      </c>
      <c r="D6" s="351" t="s">
        <v>3</v>
      </c>
      <c r="E6" s="351" t="s">
        <v>1121</v>
      </c>
      <c r="F6" s="351" t="s">
        <v>8</v>
      </c>
      <c r="G6" s="351" t="s">
        <v>13</v>
      </c>
      <c r="H6" s="351" t="s">
        <v>12</v>
      </c>
    </row>
    <row r="7" spans="1:8" ht="16.5">
      <c r="A7" s="471"/>
      <c r="B7" s="472"/>
      <c r="C7" s="352"/>
      <c r="D7" s="352"/>
      <c r="E7" s="352"/>
      <c r="F7" s="352"/>
      <c r="G7" s="353"/>
      <c r="H7" s="354"/>
    </row>
    <row r="8" spans="1:8" ht="33">
      <c r="A8" s="467">
        <v>42297</v>
      </c>
      <c r="B8" s="470"/>
      <c r="C8" s="355" t="s">
        <v>1122</v>
      </c>
      <c r="D8" s="355">
        <v>1</v>
      </c>
      <c r="E8" s="355" t="s">
        <v>1123</v>
      </c>
      <c r="F8" s="356" t="s">
        <v>41</v>
      </c>
      <c r="G8" s="357">
        <v>4000</v>
      </c>
      <c r="H8" s="358" t="s">
        <v>1124</v>
      </c>
    </row>
    <row r="9" spans="1:8" ht="33">
      <c r="A9" s="467">
        <v>42297</v>
      </c>
      <c r="B9" s="468"/>
      <c r="C9" s="355" t="s">
        <v>1122</v>
      </c>
      <c r="D9" s="355">
        <v>1</v>
      </c>
      <c r="E9" s="355" t="s">
        <v>1125</v>
      </c>
      <c r="F9" s="356" t="s">
        <v>41</v>
      </c>
      <c r="G9" s="357">
        <v>1500</v>
      </c>
      <c r="H9" s="358" t="s">
        <v>1124</v>
      </c>
    </row>
    <row r="10" spans="1:8" ht="33">
      <c r="A10" s="467">
        <v>42297</v>
      </c>
      <c r="B10" s="468"/>
      <c r="C10" s="355" t="s">
        <v>1122</v>
      </c>
      <c r="D10" s="355">
        <v>1</v>
      </c>
      <c r="E10" s="355" t="s">
        <v>1126</v>
      </c>
      <c r="F10" s="356" t="s">
        <v>41</v>
      </c>
      <c r="G10" s="357">
        <v>1000</v>
      </c>
      <c r="H10" s="358" t="s">
        <v>1124</v>
      </c>
    </row>
    <row r="11" spans="1:8" ht="33">
      <c r="A11" s="467">
        <v>42297</v>
      </c>
      <c r="B11" s="468"/>
      <c r="C11" s="355" t="s">
        <v>1122</v>
      </c>
      <c r="D11" s="355">
        <v>1</v>
      </c>
      <c r="E11" s="355" t="s">
        <v>1127</v>
      </c>
      <c r="F11" s="356" t="s">
        <v>41</v>
      </c>
      <c r="G11" s="357">
        <v>2000</v>
      </c>
      <c r="H11" s="358" t="s">
        <v>1124</v>
      </c>
    </row>
    <row r="12" spans="1:8" ht="33">
      <c r="A12" s="467">
        <v>42297</v>
      </c>
      <c r="B12" s="468"/>
      <c r="C12" s="355" t="s">
        <v>1122</v>
      </c>
      <c r="D12" s="355">
        <v>1</v>
      </c>
      <c r="E12" s="355" t="s">
        <v>1128</v>
      </c>
      <c r="F12" s="356" t="s">
        <v>41</v>
      </c>
      <c r="G12" s="357">
        <v>1000</v>
      </c>
      <c r="H12" s="358" t="s">
        <v>1124</v>
      </c>
    </row>
    <row r="13" spans="1:8" ht="33">
      <c r="A13" s="467">
        <v>42297</v>
      </c>
      <c r="B13" s="468"/>
      <c r="C13" s="355" t="s">
        <v>1122</v>
      </c>
      <c r="D13" s="355">
        <v>1</v>
      </c>
      <c r="E13" s="355" t="s">
        <v>1129</v>
      </c>
      <c r="F13" s="356" t="s">
        <v>41</v>
      </c>
      <c r="G13" s="357">
        <v>1200</v>
      </c>
      <c r="H13" s="358" t="s">
        <v>1124</v>
      </c>
    </row>
    <row r="14" spans="1:8" ht="33">
      <c r="A14" s="467">
        <v>42297</v>
      </c>
      <c r="B14" s="468"/>
      <c r="C14" s="355" t="s">
        <v>1122</v>
      </c>
      <c r="D14" s="355">
        <v>1</v>
      </c>
      <c r="E14" s="355" t="s">
        <v>1130</v>
      </c>
      <c r="F14" s="356" t="s">
        <v>41</v>
      </c>
      <c r="G14" s="357">
        <v>1500</v>
      </c>
      <c r="H14" s="358" t="s">
        <v>1124</v>
      </c>
    </row>
    <row r="15" spans="1:8" ht="33">
      <c r="A15" s="467">
        <v>42297</v>
      </c>
      <c r="B15" s="468"/>
      <c r="C15" s="355" t="s">
        <v>1122</v>
      </c>
      <c r="D15" s="355">
        <v>1</v>
      </c>
      <c r="E15" s="355" t="s">
        <v>1131</v>
      </c>
      <c r="F15" s="356" t="s">
        <v>41</v>
      </c>
      <c r="G15" s="357">
        <v>300</v>
      </c>
      <c r="H15" s="358" t="s">
        <v>1124</v>
      </c>
    </row>
    <row r="16" spans="1:8" ht="33">
      <c r="A16" s="465">
        <v>42297</v>
      </c>
      <c r="B16" s="466"/>
      <c r="C16" s="355" t="s">
        <v>1122</v>
      </c>
      <c r="D16" s="355">
        <v>7</v>
      </c>
      <c r="E16" s="355" t="s">
        <v>1132</v>
      </c>
      <c r="F16" s="356" t="s">
        <v>41</v>
      </c>
      <c r="G16" s="357">
        <v>2000</v>
      </c>
      <c r="H16" s="358" t="s">
        <v>1124</v>
      </c>
    </row>
    <row r="17" spans="1:8" ht="33">
      <c r="A17" s="465">
        <v>42297</v>
      </c>
      <c r="B17" s="466"/>
      <c r="C17" s="355" t="s">
        <v>1122</v>
      </c>
      <c r="D17" s="355">
        <v>3</v>
      </c>
      <c r="E17" s="355" t="s">
        <v>1133</v>
      </c>
      <c r="F17" s="355" t="s">
        <v>1134</v>
      </c>
      <c r="G17" s="357">
        <v>1500</v>
      </c>
      <c r="H17" s="358" t="s">
        <v>1124</v>
      </c>
    </row>
    <row r="18" spans="1:8" ht="33">
      <c r="A18" s="465">
        <v>42297</v>
      </c>
      <c r="B18" s="466"/>
      <c r="C18" s="355" t="s">
        <v>1122</v>
      </c>
      <c r="D18" s="355">
        <v>5</v>
      </c>
      <c r="E18" s="355" t="s">
        <v>1135</v>
      </c>
      <c r="F18" s="355" t="s">
        <v>1134</v>
      </c>
      <c r="G18" s="357">
        <v>2500</v>
      </c>
      <c r="H18" s="358" t="s">
        <v>1124</v>
      </c>
    </row>
    <row r="19" spans="1:8" ht="63" customHeight="1">
      <c r="A19" s="465">
        <v>42297</v>
      </c>
      <c r="B19" s="466"/>
      <c r="C19" s="355" t="s">
        <v>1122</v>
      </c>
      <c r="D19" s="355">
        <v>2</v>
      </c>
      <c r="E19" s="355" t="s">
        <v>1136</v>
      </c>
      <c r="F19" s="355" t="s">
        <v>303</v>
      </c>
      <c r="G19" s="357">
        <v>250</v>
      </c>
      <c r="H19" s="358" t="s">
        <v>1124</v>
      </c>
    </row>
    <row r="20" spans="1:8" ht="33">
      <c r="A20" s="465">
        <v>42297</v>
      </c>
      <c r="B20" s="466"/>
      <c r="C20" s="355" t="s">
        <v>1122</v>
      </c>
      <c r="D20" s="355">
        <v>1</v>
      </c>
      <c r="E20" s="355" t="s">
        <v>1137</v>
      </c>
      <c r="F20" s="355" t="s">
        <v>1134</v>
      </c>
      <c r="G20" s="357">
        <v>3000</v>
      </c>
      <c r="H20" s="358" t="s">
        <v>1124</v>
      </c>
    </row>
    <row r="21" spans="1:8" ht="33">
      <c r="A21" s="465">
        <v>42297</v>
      </c>
      <c r="B21" s="466"/>
      <c r="C21" s="355" t="s">
        <v>1122</v>
      </c>
      <c r="D21" s="355">
        <v>3</v>
      </c>
      <c r="E21" s="355" t="s">
        <v>1138</v>
      </c>
      <c r="F21" s="355" t="s">
        <v>1134</v>
      </c>
      <c r="G21" s="357">
        <v>500</v>
      </c>
      <c r="H21" s="358" t="s">
        <v>1124</v>
      </c>
    </row>
    <row r="22" spans="1:8" ht="33">
      <c r="A22" s="465">
        <v>42297</v>
      </c>
      <c r="B22" s="466"/>
      <c r="C22" s="355" t="s">
        <v>1122</v>
      </c>
      <c r="D22" s="355">
        <v>3</v>
      </c>
      <c r="E22" s="355" t="s">
        <v>1139</v>
      </c>
      <c r="F22" s="355" t="s">
        <v>41</v>
      </c>
      <c r="G22" s="357">
        <v>180</v>
      </c>
      <c r="H22" s="358" t="s">
        <v>1124</v>
      </c>
    </row>
    <row r="23" spans="1:8" ht="33">
      <c r="A23" s="465">
        <v>42297</v>
      </c>
      <c r="B23" s="466"/>
      <c r="C23" s="355" t="s">
        <v>1122</v>
      </c>
      <c r="D23" s="355">
        <v>1</v>
      </c>
      <c r="E23" s="355" t="s">
        <v>1140</v>
      </c>
      <c r="F23" s="355" t="s">
        <v>1134</v>
      </c>
      <c r="G23" s="357">
        <v>300</v>
      </c>
      <c r="H23" s="358" t="s">
        <v>1124</v>
      </c>
    </row>
    <row r="24" spans="1:8" ht="33">
      <c r="A24" s="465">
        <v>42297</v>
      </c>
      <c r="B24" s="466"/>
      <c r="C24" s="355" t="s">
        <v>1122</v>
      </c>
      <c r="D24" s="355">
        <v>1</v>
      </c>
      <c r="E24" s="355" t="s">
        <v>1141</v>
      </c>
      <c r="F24" s="355" t="s">
        <v>1134</v>
      </c>
      <c r="G24" s="357">
        <v>1500</v>
      </c>
      <c r="H24" s="358" t="s">
        <v>1124</v>
      </c>
    </row>
    <row r="25" spans="1:8" ht="33">
      <c r="A25" s="465">
        <v>42297</v>
      </c>
      <c r="B25" s="466"/>
      <c r="C25" s="355" t="s">
        <v>1122</v>
      </c>
      <c r="D25" s="355">
        <v>1</v>
      </c>
      <c r="E25" s="355" t="s">
        <v>1142</v>
      </c>
      <c r="F25" s="355" t="s">
        <v>1134</v>
      </c>
      <c r="G25" s="357">
        <v>600</v>
      </c>
      <c r="H25" s="358" t="s">
        <v>1124</v>
      </c>
    </row>
    <row r="26" spans="1:8" ht="33">
      <c r="A26" s="465">
        <v>42297</v>
      </c>
      <c r="B26" s="466"/>
      <c r="C26" s="355" t="s">
        <v>1122</v>
      </c>
      <c r="D26" s="355">
        <v>1</v>
      </c>
      <c r="E26" s="355" t="s">
        <v>1143</v>
      </c>
      <c r="F26" s="355" t="s">
        <v>303</v>
      </c>
      <c r="G26" s="357">
        <v>700</v>
      </c>
      <c r="H26" s="358" t="s">
        <v>1124</v>
      </c>
    </row>
    <row r="27" spans="1:8" ht="16.5">
      <c r="A27" s="465">
        <v>42297</v>
      </c>
      <c r="B27" s="466"/>
      <c r="C27" s="355" t="s">
        <v>1122</v>
      </c>
      <c r="D27" s="355">
        <v>1</v>
      </c>
      <c r="E27" s="355" t="s">
        <v>1144</v>
      </c>
      <c r="F27" s="355" t="s">
        <v>1145</v>
      </c>
      <c r="G27" s="357">
        <v>1000</v>
      </c>
      <c r="H27" s="358" t="s">
        <v>1146</v>
      </c>
    </row>
    <row r="28" spans="1:8" ht="16.5">
      <c r="A28" s="359"/>
      <c r="B28" s="359"/>
      <c r="C28" s="360"/>
      <c r="D28" s="361"/>
      <c r="E28" s="361"/>
      <c r="F28" s="361"/>
      <c r="G28" s="362"/>
      <c r="H28" s="362"/>
    </row>
    <row r="29" spans="1:8" ht="16.5">
      <c r="A29" s="469" t="s">
        <v>403</v>
      </c>
      <c r="B29" s="469"/>
      <c r="C29" s="469"/>
      <c r="D29" s="469"/>
      <c r="E29" s="469"/>
      <c r="F29" s="469"/>
      <c r="G29" s="469"/>
      <c r="H29" s="469"/>
    </row>
    <row r="30" spans="1:8" ht="33">
      <c r="A30" s="467">
        <v>42297</v>
      </c>
      <c r="B30" s="468"/>
      <c r="C30" s="355" t="s">
        <v>1122</v>
      </c>
      <c r="D30" s="356">
        <v>1</v>
      </c>
      <c r="E30" s="355" t="s">
        <v>1147</v>
      </c>
      <c r="F30" s="356" t="s">
        <v>1134</v>
      </c>
      <c r="G30" s="363">
        <v>5000</v>
      </c>
      <c r="H30" s="355" t="s">
        <v>1124</v>
      </c>
    </row>
    <row r="31" spans="1:8" ht="33">
      <c r="A31" s="467">
        <v>42297</v>
      </c>
      <c r="B31" s="468"/>
      <c r="C31" s="355" t="s">
        <v>1122</v>
      </c>
      <c r="D31" s="356">
        <v>1</v>
      </c>
      <c r="E31" s="355" t="s">
        <v>1148</v>
      </c>
      <c r="F31" s="356" t="s">
        <v>1134</v>
      </c>
      <c r="G31" s="363">
        <v>2500</v>
      </c>
      <c r="H31" s="355" t="s">
        <v>1124</v>
      </c>
    </row>
    <row r="32" spans="1:8" ht="33">
      <c r="A32" s="467">
        <v>42297</v>
      </c>
      <c r="B32" s="468"/>
      <c r="C32" s="355" t="s">
        <v>1122</v>
      </c>
      <c r="D32" s="356">
        <v>1</v>
      </c>
      <c r="E32" s="355" t="s">
        <v>1149</v>
      </c>
      <c r="F32" s="356" t="s">
        <v>1134</v>
      </c>
      <c r="G32" s="363">
        <v>5000</v>
      </c>
      <c r="H32" s="355" t="s">
        <v>1124</v>
      </c>
    </row>
    <row r="33" spans="1:8" ht="33">
      <c r="A33" s="467">
        <v>42297</v>
      </c>
      <c r="B33" s="468"/>
      <c r="C33" s="355" t="s">
        <v>1122</v>
      </c>
      <c r="D33" s="356">
        <v>1</v>
      </c>
      <c r="E33" s="355" t="s">
        <v>1150</v>
      </c>
      <c r="F33" s="356" t="s">
        <v>1134</v>
      </c>
      <c r="G33" s="364">
        <v>600</v>
      </c>
      <c r="H33" s="355" t="s">
        <v>1124</v>
      </c>
    </row>
    <row r="34" spans="1:8" ht="33">
      <c r="A34" s="467">
        <v>42297</v>
      </c>
      <c r="B34" s="468"/>
      <c r="C34" s="355" t="s">
        <v>1122</v>
      </c>
      <c r="D34" s="356">
        <v>2</v>
      </c>
      <c r="E34" s="355" t="s">
        <v>1151</v>
      </c>
      <c r="F34" s="356" t="s">
        <v>1152</v>
      </c>
      <c r="G34" s="356" t="s">
        <v>1153</v>
      </c>
      <c r="H34" s="355" t="s">
        <v>1124</v>
      </c>
    </row>
    <row r="35" spans="1:8" ht="16.5">
      <c r="A35" s="361"/>
      <c r="B35" s="361"/>
      <c r="C35" s="360"/>
      <c r="D35" s="361"/>
      <c r="E35" s="360"/>
      <c r="F35" s="361"/>
      <c r="G35" s="362"/>
      <c r="H35" s="362"/>
    </row>
    <row r="36" spans="1:8" ht="16.5">
      <c r="A36" s="469" t="s">
        <v>11</v>
      </c>
      <c r="B36" s="469"/>
      <c r="C36" s="469"/>
      <c r="D36" s="469"/>
      <c r="E36" s="469"/>
      <c r="F36" s="469"/>
      <c r="G36" s="469"/>
      <c r="H36" s="469"/>
    </row>
    <row r="37" spans="1:8" ht="16.5">
      <c r="A37" s="467">
        <v>42297</v>
      </c>
      <c r="B37" s="468"/>
      <c r="C37" s="355" t="s">
        <v>1122</v>
      </c>
      <c r="D37" s="356">
        <v>1</v>
      </c>
      <c r="E37" s="355" t="s">
        <v>1154</v>
      </c>
      <c r="F37" s="356" t="s">
        <v>158</v>
      </c>
      <c r="G37" s="356">
        <v>300</v>
      </c>
      <c r="H37" s="358" t="s">
        <v>1155</v>
      </c>
    </row>
    <row r="38" spans="1:8" ht="33">
      <c r="A38" s="467">
        <v>42297</v>
      </c>
      <c r="B38" s="468"/>
      <c r="C38" s="355" t="s">
        <v>1122</v>
      </c>
      <c r="D38" s="356">
        <v>1</v>
      </c>
      <c r="E38" s="355" t="s">
        <v>1156</v>
      </c>
      <c r="F38" s="356" t="s">
        <v>158</v>
      </c>
      <c r="G38" s="356">
        <v>300</v>
      </c>
      <c r="H38" s="358" t="s">
        <v>1157</v>
      </c>
    </row>
    <row r="39" spans="1:8" ht="33">
      <c r="A39" s="467">
        <v>42297</v>
      </c>
      <c r="B39" s="468"/>
      <c r="C39" s="355" t="s">
        <v>1122</v>
      </c>
      <c r="D39" s="356">
        <v>1</v>
      </c>
      <c r="E39" s="355" t="s">
        <v>1158</v>
      </c>
      <c r="F39" s="356" t="s">
        <v>158</v>
      </c>
      <c r="G39" s="356">
        <v>300</v>
      </c>
      <c r="H39" s="358" t="s">
        <v>1155</v>
      </c>
    </row>
    <row r="40" spans="1:8" ht="16.5">
      <c r="A40" s="361"/>
      <c r="B40" s="361"/>
      <c r="C40" s="360"/>
      <c r="D40" s="361"/>
      <c r="E40" s="360"/>
      <c r="F40" s="361"/>
      <c r="G40" s="362"/>
      <c r="H40" s="362"/>
    </row>
    <row r="41" spans="1:8" ht="16.5">
      <c r="A41" s="464" t="s">
        <v>326</v>
      </c>
      <c r="B41" s="464"/>
      <c r="C41" s="464"/>
      <c r="D41" s="464"/>
      <c r="E41" s="464"/>
      <c r="F41" s="464"/>
      <c r="G41" s="464"/>
      <c r="H41" s="464"/>
    </row>
    <row r="42" spans="1:8" ht="33">
      <c r="A42" s="465">
        <v>42297</v>
      </c>
      <c r="B42" s="466"/>
      <c r="C42" s="355" t="s">
        <v>1122</v>
      </c>
      <c r="D42" s="356">
        <v>1</v>
      </c>
      <c r="E42" s="355" t="s">
        <v>1159</v>
      </c>
      <c r="F42" s="355" t="s">
        <v>1134</v>
      </c>
      <c r="G42" s="363">
        <v>5000</v>
      </c>
      <c r="H42" s="358" t="s">
        <v>1124</v>
      </c>
    </row>
    <row r="43" spans="1:8" ht="33">
      <c r="A43" s="465">
        <v>42297</v>
      </c>
      <c r="B43" s="466"/>
      <c r="C43" s="355" t="s">
        <v>1122</v>
      </c>
      <c r="D43" s="356">
        <v>1</v>
      </c>
      <c r="E43" s="355" t="s">
        <v>1160</v>
      </c>
      <c r="F43" s="355" t="s">
        <v>303</v>
      </c>
      <c r="G43" s="363">
        <v>3000</v>
      </c>
      <c r="H43" s="358" t="s">
        <v>1124</v>
      </c>
    </row>
  </sheetData>
  <mergeCells count="39">
    <mergeCell ref="A7:B7"/>
    <mergeCell ref="A1:F1"/>
    <mergeCell ref="A2:F2"/>
    <mergeCell ref="A3:F3"/>
    <mergeCell ref="A5:F5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2:B32"/>
    <mergeCell ref="A20:B20"/>
    <mergeCell ref="A21:B21"/>
    <mergeCell ref="A22:B22"/>
    <mergeCell ref="A23:B23"/>
    <mergeCell ref="A24:B24"/>
    <mergeCell ref="A25:B25"/>
    <mergeCell ref="A26:B26"/>
    <mergeCell ref="A27:B27"/>
    <mergeCell ref="A29:H29"/>
    <mergeCell ref="A30:B30"/>
    <mergeCell ref="A31:B31"/>
    <mergeCell ref="A41:H41"/>
    <mergeCell ref="A42:B42"/>
    <mergeCell ref="A43:B43"/>
    <mergeCell ref="A33:B33"/>
    <mergeCell ref="A34:B34"/>
    <mergeCell ref="A36:H36"/>
    <mergeCell ref="A37:B37"/>
    <mergeCell ref="A38:B38"/>
    <mergeCell ref="A39:B39"/>
  </mergeCells>
  <conditionalFormatting sqref="F6">
    <cfRule type="duplicateValues" dxfId="3" priority="1"/>
  </conditionalFormatting>
  <conditionalFormatting sqref="F6">
    <cfRule type="duplicateValues" dxfId="2" priority="2"/>
  </conditionalFormatting>
  <conditionalFormatting sqref="A6 C6:E6">
    <cfRule type="duplicateValues" dxfId="1" priority="3"/>
  </conditionalFormatting>
  <conditionalFormatting sqref="G6:H6">
    <cfRule type="duplicateValues" dxfId="0" priority="4"/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85"/>
  <sheetViews>
    <sheetView view="pageBreakPreview" topLeftCell="A267" zoomScale="78" zoomScaleSheetLayoutView="78" workbookViewId="0">
      <selection activeCell="F143" sqref="F143"/>
    </sheetView>
  </sheetViews>
  <sheetFormatPr baseColWidth="10" defaultRowHeight="15"/>
  <cols>
    <col min="1" max="1" width="17.140625" customWidth="1"/>
    <col min="2" max="2" width="22.28515625" bestFit="1" customWidth="1"/>
    <col min="3" max="3" width="15.5703125" customWidth="1"/>
    <col min="4" max="4" width="13.28515625" customWidth="1"/>
    <col min="5" max="5" width="20.28515625" customWidth="1"/>
    <col min="6" max="6" width="15" bestFit="1" customWidth="1"/>
    <col min="7" max="7" width="13.7109375" customWidth="1"/>
    <col min="8" max="8" width="16.28515625" customWidth="1"/>
    <col min="9" max="9" width="15.7109375" customWidth="1"/>
    <col min="10" max="10" width="11.140625" customWidth="1"/>
  </cols>
  <sheetData>
    <row r="1" spans="1:10" ht="26.25">
      <c r="A1" s="11"/>
      <c r="B1" s="11"/>
      <c r="C1" s="398" t="s">
        <v>173</v>
      </c>
      <c r="D1" s="398"/>
      <c r="E1" s="398"/>
      <c r="F1" s="398"/>
      <c r="G1" s="398"/>
      <c r="H1" s="398"/>
      <c r="I1" s="11"/>
      <c r="J1" s="1"/>
    </row>
    <row r="2" spans="1:10" ht="26.25">
      <c r="A2" s="1"/>
      <c r="B2" s="1"/>
      <c r="C2" s="399" t="s">
        <v>27</v>
      </c>
      <c r="D2" s="399"/>
      <c r="E2" s="399"/>
      <c r="F2" s="399"/>
      <c r="G2" s="399"/>
      <c r="H2" s="399"/>
      <c r="I2" s="1"/>
      <c r="J2" s="1"/>
    </row>
    <row r="3" spans="1:10">
      <c r="A3" s="463" t="s">
        <v>311</v>
      </c>
      <c r="B3" s="463"/>
      <c r="C3" s="1"/>
      <c r="D3" s="1"/>
      <c r="E3" s="1"/>
      <c r="F3" s="1"/>
      <c r="G3" s="1"/>
      <c r="H3" s="1"/>
      <c r="I3" s="1"/>
      <c r="J3" s="1"/>
    </row>
    <row r="4" spans="1:10">
      <c r="A4" s="463" t="s">
        <v>312</v>
      </c>
      <c r="B4" s="463"/>
      <c r="C4" s="1"/>
      <c r="D4" s="1"/>
      <c r="E4" s="1"/>
      <c r="F4" s="1"/>
      <c r="G4" s="1"/>
      <c r="H4" s="1"/>
      <c r="I4" s="1"/>
      <c r="J4" s="1"/>
    </row>
    <row r="5" spans="1:10">
      <c r="A5" s="463" t="s">
        <v>313</v>
      </c>
      <c r="B5" s="463"/>
      <c r="C5" s="1"/>
      <c r="D5" s="1"/>
      <c r="E5" s="1"/>
      <c r="F5" s="1"/>
      <c r="G5" s="1"/>
      <c r="H5" s="1"/>
      <c r="I5" s="1"/>
      <c r="J5" s="1"/>
    </row>
    <row r="6" spans="1:10" ht="26.25">
      <c r="A6" s="5"/>
      <c r="B6" s="5"/>
      <c r="C6" s="1"/>
      <c r="D6" s="396" t="s">
        <v>0</v>
      </c>
      <c r="E6" s="396"/>
      <c r="F6" s="396"/>
      <c r="G6" s="1"/>
      <c r="H6" s="1"/>
      <c r="I6" s="1"/>
      <c r="J6" s="1"/>
    </row>
    <row r="8" spans="1:10" ht="60">
      <c r="A8" s="15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</row>
    <row r="9" spans="1:10" s="1" customFormat="1" ht="45">
      <c r="A9" s="18">
        <v>46211</v>
      </c>
      <c r="B9" s="17" t="s">
        <v>33</v>
      </c>
      <c r="C9" s="17">
        <v>7</v>
      </c>
      <c r="D9" s="17"/>
      <c r="E9" s="17" t="s">
        <v>30</v>
      </c>
      <c r="F9" s="19" t="s">
        <v>31</v>
      </c>
      <c r="G9" s="17" t="s">
        <v>34</v>
      </c>
      <c r="H9" s="17" t="s">
        <v>32</v>
      </c>
      <c r="I9" s="17" t="s">
        <v>29</v>
      </c>
      <c r="J9" s="17"/>
    </row>
    <row r="10" spans="1:10" s="1" customFormat="1" ht="30">
      <c r="A10" s="18">
        <v>46211</v>
      </c>
      <c r="B10" s="17" t="s">
        <v>33</v>
      </c>
      <c r="C10" s="3">
        <v>11</v>
      </c>
      <c r="D10" s="3"/>
      <c r="E10" s="3" t="s">
        <v>35</v>
      </c>
      <c r="F10" s="19" t="s">
        <v>31</v>
      </c>
      <c r="G10" s="3" t="s">
        <v>41</v>
      </c>
      <c r="H10" s="3" t="s">
        <v>36</v>
      </c>
      <c r="I10" s="3" t="s">
        <v>29</v>
      </c>
      <c r="J10" s="3"/>
    </row>
    <row r="11" spans="1:10" s="1" customFormat="1" ht="30">
      <c r="A11" s="18">
        <v>46211</v>
      </c>
      <c r="B11" s="17" t="s">
        <v>33</v>
      </c>
      <c r="C11" s="3">
        <v>1</v>
      </c>
      <c r="D11" s="3"/>
      <c r="E11" s="3" t="s">
        <v>37</v>
      </c>
      <c r="F11" s="19" t="s">
        <v>31</v>
      </c>
      <c r="G11" s="3" t="s">
        <v>41</v>
      </c>
      <c r="H11" s="3" t="s">
        <v>38</v>
      </c>
      <c r="I11" s="3" t="s">
        <v>29</v>
      </c>
      <c r="J11" s="3"/>
    </row>
    <row r="12" spans="1:10" s="1" customFormat="1" ht="30">
      <c r="A12" s="18">
        <v>46211</v>
      </c>
      <c r="B12" s="17" t="s">
        <v>33</v>
      </c>
      <c r="C12" s="3">
        <v>1</v>
      </c>
      <c r="D12" s="3"/>
      <c r="E12" s="3" t="s">
        <v>39</v>
      </c>
      <c r="F12" s="19" t="s">
        <v>31</v>
      </c>
      <c r="G12" s="3" t="s">
        <v>41</v>
      </c>
      <c r="H12" s="3" t="s">
        <v>38</v>
      </c>
      <c r="I12" s="3" t="s">
        <v>29</v>
      </c>
      <c r="J12" s="3"/>
    </row>
    <row r="13" spans="1:10" s="1" customFormat="1" ht="30">
      <c r="A13" s="18">
        <v>46211</v>
      </c>
      <c r="B13" s="17" t="s">
        <v>33</v>
      </c>
      <c r="C13" s="3">
        <v>2</v>
      </c>
      <c r="D13" s="3"/>
      <c r="E13" s="3" t="s">
        <v>40</v>
      </c>
      <c r="F13" s="19" t="s">
        <v>31</v>
      </c>
      <c r="G13" s="3" t="s">
        <v>41</v>
      </c>
      <c r="H13" s="3" t="s">
        <v>45</v>
      </c>
      <c r="I13" s="3" t="s">
        <v>29</v>
      </c>
      <c r="J13" s="3"/>
    </row>
    <row r="14" spans="1:10" s="1" customFormat="1" ht="30">
      <c r="A14" s="18">
        <v>46211</v>
      </c>
      <c r="B14" s="17" t="s">
        <v>33</v>
      </c>
      <c r="C14" s="3">
        <v>2</v>
      </c>
      <c r="D14" s="3"/>
      <c r="E14" s="3" t="s">
        <v>42</v>
      </c>
      <c r="F14" s="19" t="s">
        <v>31</v>
      </c>
      <c r="G14" s="3" t="s">
        <v>41</v>
      </c>
      <c r="H14" s="3"/>
      <c r="I14" s="3" t="s">
        <v>29</v>
      </c>
      <c r="J14" s="3"/>
    </row>
    <row r="15" spans="1:10" s="1" customFormat="1" ht="30">
      <c r="A15" s="18">
        <v>46211</v>
      </c>
      <c r="B15" s="17" t="s">
        <v>33</v>
      </c>
      <c r="C15" s="3">
        <v>1</v>
      </c>
      <c r="D15" s="3" t="s">
        <v>43</v>
      </c>
      <c r="E15" s="3" t="s">
        <v>44</v>
      </c>
      <c r="F15" s="19" t="s">
        <v>31</v>
      </c>
      <c r="G15" s="3" t="s">
        <v>34</v>
      </c>
      <c r="H15" s="3" t="s">
        <v>46</v>
      </c>
      <c r="I15" s="3" t="s">
        <v>29</v>
      </c>
      <c r="J15" s="3"/>
    </row>
    <row r="16" spans="1:10" s="1" customFormat="1" ht="30">
      <c r="A16" s="18">
        <v>46211</v>
      </c>
      <c r="B16" s="17" t="s">
        <v>33</v>
      </c>
      <c r="C16" s="3">
        <v>2</v>
      </c>
      <c r="D16" s="3"/>
      <c r="E16" s="3" t="s">
        <v>47</v>
      </c>
      <c r="F16" s="19" t="s">
        <v>31</v>
      </c>
      <c r="G16" s="3" t="s">
        <v>41</v>
      </c>
      <c r="H16" s="3"/>
      <c r="I16" s="3" t="s">
        <v>29</v>
      </c>
      <c r="J16" s="3"/>
    </row>
    <row r="17" spans="1:10" s="1" customFormat="1" ht="30">
      <c r="A17" s="18">
        <v>46211</v>
      </c>
      <c r="B17" s="17" t="s">
        <v>33</v>
      </c>
      <c r="C17" s="3">
        <v>1</v>
      </c>
      <c r="D17" s="3"/>
      <c r="E17" s="3" t="s">
        <v>48</v>
      </c>
      <c r="F17" s="19" t="s">
        <v>31</v>
      </c>
      <c r="G17" s="3" t="s">
        <v>41</v>
      </c>
      <c r="H17" s="3"/>
      <c r="I17" s="3" t="s">
        <v>29</v>
      </c>
      <c r="J17" s="3"/>
    </row>
    <row r="18" spans="1:10" s="1" customFormat="1" ht="30">
      <c r="A18" s="18">
        <v>46211</v>
      </c>
      <c r="B18" s="17" t="s">
        <v>33</v>
      </c>
      <c r="C18" s="3">
        <v>3</v>
      </c>
      <c r="D18" s="3"/>
      <c r="E18" s="3" t="s">
        <v>49</v>
      </c>
      <c r="F18" s="19" t="s">
        <v>31</v>
      </c>
      <c r="G18" s="3" t="s">
        <v>41</v>
      </c>
      <c r="H18" s="3"/>
      <c r="I18" s="3" t="s">
        <v>29</v>
      </c>
      <c r="J18" s="3"/>
    </row>
    <row r="19" spans="1:10" s="1" customFormat="1" ht="30">
      <c r="A19" s="18">
        <v>46211</v>
      </c>
      <c r="B19" s="17" t="s">
        <v>33</v>
      </c>
      <c r="C19" s="3">
        <v>2</v>
      </c>
      <c r="D19" s="3"/>
      <c r="E19" s="3" t="s">
        <v>50</v>
      </c>
      <c r="F19" s="19" t="s">
        <v>31</v>
      </c>
      <c r="G19" s="3" t="s">
        <v>41</v>
      </c>
      <c r="H19" s="3"/>
      <c r="I19" s="3" t="s">
        <v>29</v>
      </c>
      <c r="J19" s="3"/>
    </row>
    <row r="20" spans="1:10" s="1" customFormat="1" ht="30">
      <c r="A20" s="18">
        <v>46211</v>
      </c>
      <c r="B20" s="17" t="s">
        <v>33</v>
      </c>
      <c r="C20" s="3">
        <v>1</v>
      </c>
      <c r="D20" s="3"/>
      <c r="E20" s="3" t="s">
        <v>51</v>
      </c>
      <c r="F20" s="19" t="s">
        <v>31</v>
      </c>
      <c r="G20" s="3" t="s">
        <v>41</v>
      </c>
      <c r="H20" s="3"/>
      <c r="I20" s="3" t="s">
        <v>29</v>
      </c>
      <c r="J20" s="3"/>
    </row>
    <row r="21" spans="1:10" s="1" customFormat="1" ht="30">
      <c r="A21" s="18">
        <v>46211</v>
      </c>
      <c r="B21" s="17" t="s">
        <v>33</v>
      </c>
      <c r="C21" s="3">
        <v>18</v>
      </c>
      <c r="D21" s="3"/>
      <c r="E21" s="3" t="s">
        <v>52</v>
      </c>
      <c r="F21" s="19" t="s">
        <v>31</v>
      </c>
      <c r="G21" s="3" t="s">
        <v>41</v>
      </c>
      <c r="H21" s="3"/>
      <c r="I21" s="3" t="s">
        <v>29</v>
      </c>
      <c r="J21" s="3"/>
    </row>
    <row r="22" spans="1:10" s="1" customFormat="1" ht="30">
      <c r="A22" s="18">
        <v>46211</v>
      </c>
      <c r="B22" s="17" t="s">
        <v>33</v>
      </c>
      <c r="C22" s="3">
        <v>1</v>
      </c>
      <c r="D22" s="3"/>
      <c r="E22" s="3" t="s">
        <v>53</v>
      </c>
      <c r="F22" s="19" t="s">
        <v>31</v>
      </c>
      <c r="G22" s="3" t="s">
        <v>41</v>
      </c>
      <c r="H22" s="3"/>
      <c r="I22" s="3" t="s">
        <v>29</v>
      </c>
      <c r="J22" s="3"/>
    </row>
    <row r="23" spans="1:10" ht="30">
      <c r="A23" s="18">
        <v>46211</v>
      </c>
      <c r="B23" s="17" t="s">
        <v>33</v>
      </c>
      <c r="C23" s="20">
        <v>4</v>
      </c>
      <c r="D23" s="2"/>
      <c r="E23" s="22" t="s">
        <v>54</v>
      </c>
      <c r="F23" s="19" t="s">
        <v>31</v>
      </c>
      <c r="G23" s="20" t="s">
        <v>41</v>
      </c>
      <c r="H23" s="2"/>
      <c r="I23" s="3" t="s">
        <v>29</v>
      </c>
      <c r="J23" s="2"/>
    </row>
    <row r="24" spans="1:10" ht="30">
      <c r="A24" s="18">
        <v>46211</v>
      </c>
      <c r="B24" s="17" t="s">
        <v>33</v>
      </c>
      <c r="C24" s="20">
        <v>5</v>
      </c>
      <c r="D24" s="2"/>
      <c r="E24" s="22" t="s">
        <v>58</v>
      </c>
      <c r="F24" s="19" t="s">
        <v>31</v>
      </c>
      <c r="G24" s="20" t="s">
        <v>41</v>
      </c>
      <c r="H24" s="2"/>
      <c r="I24" s="3" t="s">
        <v>29</v>
      </c>
      <c r="J24" s="2"/>
    </row>
    <row r="25" spans="1:10" ht="30">
      <c r="A25" s="18">
        <v>46211</v>
      </c>
      <c r="B25" s="17" t="s">
        <v>33</v>
      </c>
      <c r="C25" s="20">
        <v>1</v>
      </c>
      <c r="D25" s="2"/>
      <c r="E25" s="22" t="s">
        <v>59</v>
      </c>
      <c r="F25" s="19" t="s">
        <v>31</v>
      </c>
      <c r="G25" s="20" t="s">
        <v>41</v>
      </c>
      <c r="H25" s="2"/>
      <c r="I25" s="3" t="s">
        <v>29</v>
      </c>
      <c r="J25" s="2"/>
    </row>
    <row r="26" spans="1:10" ht="30">
      <c r="A26" s="18">
        <v>46211</v>
      </c>
      <c r="B26" s="17" t="s">
        <v>33</v>
      </c>
      <c r="C26" s="20">
        <v>1</v>
      </c>
      <c r="D26" s="2"/>
      <c r="E26" s="22" t="s">
        <v>60</v>
      </c>
      <c r="F26" s="19" t="s">
        <v>31</v>
      </c>
      <c r="G26" s="20" t="s">
        <v>41</v>
      </c>
      <c r="H26" s="2"/>
      <c r="I26" s="3" t="s">
        <v>29</v>
      </c>
      <c r="J26" s="2"/>
    </row>
    <row r="27" spans="1:10" s="1" customFormat="1" ht="45">
      <c r="A27" s="18">
        <v>46211</v>
      </c>
      <c r="B27" s="17" t="s">
        <v>33</v>
      </c>
      <c r="C27" s="20">
        <v>3</v>
      </c>
      <c r="D27" s="2"/>
      <c r="E27" s="22" t="s">
        <v>61</v>
      </c>
      <c r="F27" s="19" t="s">
        <v>31</v>
      </c>
      <c r="G27" s="20" t="s">
        <v>41</v>
      </c>
      <c r="H27" s="2"/>
      <c r="I27" s="3" t="s">
        <v>29</v>
      </c>
      <c r="J27" s="2"/>
    </row>
    <row r="28" spans="1:10" s="1" customFormat="1" ht="45">
      <c r="A28" s="18">
        <v>46211</v>
      </c>
      <c r="B28" s="17" t="s">
        <v>33</v>
      </c>
      <c r="C28" s="20">
        <v>4</v>
      </c>
      <c r="D28" s="2"/>
      <c r="E28" s="22" t="s">
        <v>62</v>
      </c>
      <c r="F28" s="19" t="s">
        <v>31</v>
      </c>
      <c r="G28" s="20" t="s">
        <v>41</v>
      </c>
      <c r="H28" s="2"/>
      <c r="I28" s="3" t="s">
        <v>29</v>
      </c>
      <c r="J28" s="2"/>
    </row>
    <row r="29" spans="1:10" s="1" customFormat="1" ht="30">
      <c r="A29" s="18">
        <v>46211</v>
      </c>
      <c r="B29" s="17" t="s">
        <v>33</v>
      </c>
      <c r="C29" s="20">
        <v>4</v>
      </c>
      <c r="D29" s="2"/>
      <c r="E29" s="22" t="s">
        <v>63</v>
      </c>
      <c r="F29" s="19" t="s">
        <v>31</v>
      </c>
      <c r="G29" s="20" t="s">
        <v>41</v>
      </c>
      <c r="H29" s="2"/>
      <c r="I29" s="3" t="s">
        <v>29</v>
      </c>
      <c r="J29" s="2"/>
    </row>
    <row r="30" spans="1:10" s="1" customFormat="1" ht="30">
      <c r="A30" s="18">
        <v>46211</v>
      </c>
      <c r="B30" s="17" t="s">
        <v>33</v>
      </c>
      <c r="C30" s="20">
        <v>1</v>
      </c>
      <c r="D30" s="2"/>
      <c r="E30" s="22" t="s">
        <v>64</v>
      </c>
      <c r="F30" s="19" t="s">
        <v>31</v>
      </c>
      <c r="G30" s="20" t="s">
        <v>41</v>
      </c>
      <c r="H30" s="2"/>
      <c r="I30" s="3" t="s">
        <v>29</v>
      </c>
      <c r="J30" s="2"/>
    </row>
    <row r="31" spans="1:10" s="1" customFormat="1" ht="30">
      <c r="A31" s="18">
        <v>46211</v>
      </c>
      <c r="B31" s="17" t="s">
        <v>33</v>
      </c>
      <c r="C31" s="20">
        <v>18</v>
      </c>
      <c r="D31" s="2"/>
      <c r="E31" s="22" t="s">
        <v>65</v>
      </c>
      <c r="F31" s="19" t="s">
        <v>31</v>
      </c>
      <c r="G31" s="20" t="s">
        <v>41</v>
      </c>
      <c r="H31" s="20" t="s">
        <v>236</v>
      </c>
      <c r="I31" s="3" t="s">
        <v>29</v>
      </c>
      <c r="J31" s="2"/>
    </row>
    <row r="32" spans="1:10" s="1" customFormat="1" ht="30">
      <c r="A32" s="18">
        <v>46211</v>
      </c>
      <c r="B32" s="17" t="s">
        <v>33</v>
      </c>
      <c r="C32" s="20">
        <v>1</v>
      </c>
      <c r="D32" s="2"/>
      <c r="E32" s="22" t="s">
        <v>66</v>
      </c>
      <c r="F32" s="19" t="s">
        <v>31</v>
      </c>
      <c r="G32" s="20" t="s">
        <v>41</v>
      </c>
      <c r="H32" s="2"/>
      <c r="I32" s="3" t="s">
        <v>29</v>
      </c>
      <c r="J32" s="2"/>
    </row>
    <row r="33" spans="1:10" s="1" customFormat="1" ht="30">
      <c r="A33" s="18">
        <v>46211</v>
      </c>
      <c r="B33" s="17" t="s">
        <v>33</v>
      </c>
      <c r="C33" s="20">
        <v>3</v>
      </c>
      <c r="D33" s="2"/>
      <c r="E33" s="22" t="s">
        <v>67</v>
      </c>
      <c r="F33" s="19" t="s">
        <v>31</v>
      </c>
      <c r="G33" s="20" t="s">
        <v>41</v>
      </c>
      <c r="H33" s="20" t="s">
        <v>36</v>
      </c>
      <c r="I33" s="3" t="s">
        <v>29</v>
      </c>
      <c r="J33" s="2"/>
    </row>
    <row r="34" spans="1:10" s="1" customFormat="1" ht="30">
      <c r="A34" s="18">
        <v>46211</v>
      </c>
      <c r="B34" s="17" t="s">
        <v>33</v>
      </c>
      <c r="C34" s="20">
        <v>2</v>
      </c>
      <c r="D34" s="2"/>
      <c r="E34" s="22" t="s">
        <v>68</v>
      </c>
      <c r="F34" s="19" t="s">
        <v>31</v>
      </c>
      <c r="G34" s="20" t="s">
        <v>41</v>
      </c>
      <c r="H34" s="20" t="s">
        <v>36</v>
      </c>
      <c r="I34" s="3" t="s">
        <v>29</v>
      </c>
      <c r="J34" s="2"/>
    </row>
    <row r="35" spans="1:10" s="1" customFormat="1" ht="30">
      <c r="A35" s="18">
        <v>46211</v>
      </c>
      <c r="B35" s="17" t="s">
        <v>33</v>
      </c>
      <c r="C35" s="20">
        <v>2</v>
      </c>
      <c r="D35" s="2"/>
      <c r="E35" s="22" t="s">
        <v>69</v>
      </c>
      <c r="F35" s="19" t="s">
        <v>31</v>
      </c>
      <c r="G35" s="20" t="s">
        <v>41</v>
      </c>
      <c r="H35" s="20" t="s">
        <v>36</v>
      </c>
      <c r="I35" s="3" t="s">
        <v>29</v>
      </c>
      <c r="J35" s="2"/>
    </row>
    <row r="36" spans="1:10" s="1" customFormat="1" ht="45">
      <c r="A36" s="18">
        <v>46211</v>
      </c>
      <c r="B36" s="17" t="s">
        <v>33</v>
      </c>
      <c r="C36" s="20">
        <v>1</v>
      </c>
      <c r="D36" s="2"/>
      <c r="E36" s="26" t="s">
        <v>70</v>
      </c>
      <c r="F36" s="19" t="s">
        <v>31</v>
      </c>
      <c r="G36" s="20" t="s">
        <v>41</v>
      </c>
      <c r="H36" s="20" t="s">
        <v>36</v>
      </c>
      <c r="I36" s="3" t="s">
        <v>29</v>
      </c>
      <c r="J36" s="2"/>
    </row>
    <row r="37" spans="1:10" s="1" customFormat="1" ht="45">
      <c r="A37" s="18">
        <v>46211</v>
      </c>
      <c r="B37" s="17" t="s">
        <v>33</v>
      </c>
      <c r="C37" s="20">
        <v>7</v>
      </c>
      <c r="D37" s="2"/>
      <c r="E37" s="22" t="s">
        <v>71</v>
      </c>
      <c r="F37" s="19" t="s">
        <v>31</v>
      </c>
      <c r="G37" s="20" t="s">
        <v>41</v>
      </c>
      <c r="H37" s="20" t="s">
        <v>36</v>
      </c>
      <c r="I37" s="3" t="s">
        <v>29</v>
      </c>
      <c r="J37" s="2"/>
    </row>
    <row r="38" spans="1:10" s="1" customFormat="1" ht="30">
      <c r="A38" s="18">
        <v>46211</v>
      </c>
      <c r="B38" s="17" t="s">
        <v>33</v>
      </c>
      <c r="C38" s="20">
        <v>1</v>
      </c>
      <c r="D38" s="2"/>
      <c r="E38" s="22" t="s">
        <v>72</v>
      </c>
      <c r="F38" s="19" t="s">
        <v>31</v>
      </c>
      <c r="G38" s="20" t="s">
        <v>41</v>
      </c>
      <c r="H38" s="20" t="s">
        <v>36</v>
      </c>
      <c r="I38" s="3" t="s">
        <v>29</v>
      </c>
      <c r="J38" s="2"/>
    </row>
    <row r="39" spans="1:10" s="1" customFormat="1" ht="30">
      <c r="A39" s="18">
        <v>46211</v>
      </c>
      <c r="B39" s="17" t="s">
        <v>33</v>
      </c>
      <c r="C39" s="20">
        <v>1</v>
      </c>
      <c r="D39" s="2"/>
      <c r="E39" s="22" t="s">
        <v>73</v>
      </c>
      <c r="F39" s="19" t="s">
        <v>31</v>
      </c>
      <c r="G39" s="20" t="s">
        <v>41</v>
      </c>
      <c r="H39" s="20" t="s">
        <v>36</v>
      </c>
      <c r="I39" s="3" t="s">
        <v>29</v>
      </c>
      <c r="J39" s="2"/>
    </row>
    <row r="40" spans="1:10" s="1" customFormat="1" ht="30">
      <c r="A40" s="18">
        <v>46211</v>
      </c>
      <c r="B40" s="17" t="s">
        <v>33</v>
      </c>
      <c r="C40" s="20">
        <v>1</v>
      </c>
      <c r="D40" s="2"/>
      <c r="E40" s="22" t="s">
        <v>74</v>
      </c>
      <c r="F40" s="19" t="s">
        <v>31</v>
      </c>
      <c r="G40" s="20" t="s">
        <v>41</v>
      </c>
      <c r="H40" s="20" t="s">
        <v>36</v>
      </c>
      <c r="I40" s="3" t="s">
        <v>29</v>
      </c>
      <c r="J40" s="2"/>
    </row>
    <row r="41" spans="1:10" s="1" customFormat="1" ht="30">
      <c r="A41" s="27">
        <v>46211</v>
      </c>
      <c r="B41" s="28" t="s">
        <v>33</v>
      </c>
      <c r="C41" s="29">
        <v>6</v>
      </c>
      <c r="D41" s="30"/>
      <c r="E41" s="29" t="s">
        <v>75</v>
      </c>
      <c r="F41" s="31" t="s">
        <v>31</v>
      </c>
      <c r="G41" s="29" t="s">
        <v>41</v>
      </c>
      <c r="H41" s="29" t="s">
        <v>36</v>
      </c>
      <c r="I41" s="32" t="s">
        <v>29</v>
      </c>
      <c r="J41" s="30"/>
    </row>
    <row r="42" spans="1:10" s="1" customFormat="1" ht="30">
      <c r="A42" s="27">
        <v>46211</v>
      </c>
      <c r="B42" s="28" t="s">
        <v>33</v>
      </c>
      <c r="C42" s="33">
        <v>4</v>
      </c>
      <c r="D42" s="33"/>
      <c r="E42" s="33" t="s">
        <v>78</v>
      </c>
      <c r="F42" s="31" t="s">
        <v>31</v>
      </c>
      <c r="G42" s="33" t="s">
        <v>41</v>
      </c>
      <c r="H42" s="33" t="s">
        <v>36</v>
      </c>
      <c r="I42" s="32" t="s">
        <v>29</v>
      </c>
      <c r="J42" s="33"/>
    </row>
    <row r="43" spans="1:10" s="1" customFormat="1" ht="30">
      <c r="A43" s="27">
        <v>46211</v>
      </c>
      <c r="B43" s="28" t="s">
        <v>33</v>
      </c>
      <c r="C43" s="33">
        <v>1</v>
      </c>
      <c r="D43" s="33"/>
      <c r="E43" s="33" t="s">
        <v>86</v>
      </c>
      <c r="F43" s="31" t="s">
        <v>31</v>
      </c>
      <c r="G43" s="33" t="s">
        <v>41</v>
      </c>
      <c r="H43" s="33" t="s">
        <v>36</v>
      </c>
      <c r="I43" s="32" t="s">
        <v>29</v>
      </c>
      <c r="J43" s="33"/>
    </row>
    <row r="44" spans="1:10" s="1" customFormat="1" ht="30">
      <c r="A44" s="27">
        <v>46211</v>
      </c>
      <c r="B44" s="28" t="s">
        <v>33</v>
      </c>
      <c r="C44" s="33">
        <v>1</v>
      </c>
      <c r="D44" s="33"/>
      <c r="E44" s="33" t="s">
        <v>87</v>
      </c>
      <c r="F44" s="31" t="s">
        <v>31</v>
      </c>
      <c r="G44" s="33" t="s">
        <v>41</v>
      </c>
      <c r="H44" s="33" t="s">
        <v>36</v>
      </c>
      <c r="I44" s="32" t="s">
        <v>29</v>
      </c>
      <c r="J44" s="33"/>
    </row>
    <row r="45" spans="1:10" s="1" customFormat="1" ht="30">
      <c r="A45" s="27">
        <v>46211</v>
      </c>
      <c r="B45" s="28" t="s">
        <v>33</v>
      </c>
      <c r="C45" s="33">
        <v>1</v>
      </c>
      <c r="D45" s="33"/>
      <c r="E45" s="33" t="s">
        <v>88</v>
      </c>
      <c r="F45" s="31" t="s">
        <v>31</v>
      </c>
      <c r="G45" s="33" t="s">
        <v>41</v>
      </c>
      <c r="H45" s="33"/>
      <c r="I45" s="32" t="s">
        <v>29</v>
      </c>
      <c r="J45" s="33"/>
    </row>
    <row r="46" spans="1:10" s="1" customFormat="1" ht="30">
      <c r="A46" s="27">
        <v>46211</v>
      </c>
      <c r="B46" s="28" t="s">
        <v>33</v>
      </c>
      <c r="C46" s="33">
        <v>3</v>
      </c>
      <c r="D46" s="33"/>
      <c r="E46" s="33" t="s">
        <v>89</v>
      </c>
      <c r="F46" s="31" t="s">
        <v>31</v>
      </c>
      <c r="G46" s="33" t="s">
        <v>41</v>
      </c>
      <c r="H46" s="33"/>
      <c r="I46" s="32" t="s">
        <v>29</v>
      </c>
      <c r="J46" s="33"/>
    </row>
    <row r="47" spans="1:10" s="1" customFormat="1" ht="30">
      <c r="A47" s="27">
        <v>46211</v>
      </c>
      <c r="B47" s="28" t="s">
        <v>33</v>
      </c>
      <c r="C47" s="33">
        <v>3</v>
      </c>
      <c r="D47" s="33"/>
      <c r="E47" s="33" t="s">
        <v>90</v>
      </c>
      <c r="F47" s="31" t="s">
        <v>31</v>
      </c>
      <c r="G47" s="33" t="s">
        <v>41</v>
      </c>
      <c r="H47" s="33"/>
      <c r="I47" s="32" t="s">
        <v>29</v>
      </c>
      <c r="J47" s="33"/>
    </row>
    <row r="48" spans="1:10" s="1" customFormat="1" ht="45">
      <c r="A48" s="27">
        <v>46211</v>
      </c>
      <c r="B48" s="28" t="s">
        <v>33</v>
      </c>
      <c r="C48" s="33">
        <v>30</v>
      </c>
      <c r="D48" s="33"/>
      <c r="E48" s="35" t="s">
        <v>91</v>
      </c>
      <c r="F48" s="31" t="s">
        <v>31</v>
      </c>
      <c r="G48" s="33" t="s">
        <v>41</v>
      </c>
      <c r="H48" s="33" t="s">
        <v>92</v>
      </c>
      <c r="I48" s="32" t="s">
        <v>29</v>
      </c>
      <c r="J48" s="33"/>
    </row>
    <row r="49" spans="1:10" s="1" customFormat="1" ht="30">
      <c r="A49" s="27">
        <v>46211</v>
      </c>
      <c r="B49" s="28" t="s">
        <v>33</v>
      </c>
      <c r="C49" s="33">
        <v>10</v>
      </c>
      <c r="D49" s="33"/>
      <c r="E49" s="33" t="s">
        <v>93</v>
      </c>
      <c r="F49" s="31" t="s">
        <v>31</v>
      </c>
      <c r="G49" s="33" t="s">
        <v>41</v>
      </c>
      <c r="H49" s="35" t="s">
        <v>94</v>
      </c>
      <c r="I49" s="32" t="s">
        <v>29</v>
      </c>
      <c r="J49" s="33"/>
    </row>
    <row r="50" spans="1:10" s="1" customFormat="1" ht="30">
      <c r="A50" s="27">
        <v>46211</v>
      </c>
      <c r="B50" s="28" t="s">
        <v>33</v>
      </c>
      <c r="C50" s="33">
        <v>7</v>
      </c>
      <c r="D50" s="33"/>
      <c r="E50" s="33" t="s">
        <v>95</v>
      </c>
      <c r="F50" s="31" t="s">
        <v>31</v>
      </c>
      <c r="G50" s="33" t="s">
        <v>41</v>
      </c>
      <c r="H50" s="33"/>
      <c r="I50" s="32" t="s">
        <v>29</v>
      </c>
      <c r="J50" s="33"/>
    </row>
    <row r="51" spans="1:10" s="1" customFormat="1" ht="30">
      <c r="A51" s="27">
        <v>46211</v>
      </c>
      <c r="B51" s="36" t="s">
        <v>33</v>
      </c>
      <c r="C51" s="37">
        <v>88</v>
      </c>
      <c r="D51" s="37"/>
      <c r="E51" s="40" t="s">
        <v>96</v>
      </c>
      <c r="F51" s="38" t="s">
        <v>31</v>
      </c>
      <c r="G51" s="37" t="s">
        <v>41</v>
      </c>
      <c r="H51" s="37"/>
      <c r="I51" s="39" t="s">
        <v>29</v>
      </c>
      <c r="J51" s="37"/>
    </row>
    <row r="52" spans="1:10" s="1" customFormat="1" ht="30">
      <c r="A52" s="27">
        <v>46211</v>
      </c>
      <c r="B52" s="36" t="s">
        <v>33</v>
      </c>
      <c r="C52" s="20">
        <v>4</v>
      </c>
      <c r="D52" s="20"/>
      <c r="E52" s="20" t="s">
        <v>97</v>
      </c>
      <c r="F52" s="38" t="s">
        <v>31</v>
      </c>
      <c r="G52" s="20" t="s">
        <v>41</v>
      </c>
      <c r="H52" s="20"/>
      <c r="I52" s="39" t="s">
        <v>29</v>
      </c>
      <c r="J52" s="20"/>
    </row>
    <row r="53" spans="1:10" s="1" customFormat="1" ht="30">
      <c r="A53" s="27">
        <v>46211</v>
      </c>
      <c r="B53" s="36" t="s">
        <v>33</v>
      </c>
      <c r="C53" s="20">
        <v>3</v>
      </c>
      <c r="D53" s="20"/>
      <c r="E53" s="20" t="s">
        <v>98</v>
      </c>
      <c r="F53" s="38" t="s">
        <v>31</v>
      </c>
      <c r="G53" s="20" t="s">
        <v>41</v>
      </c>
      <c r="H53" s="20" t="s">
        <v>99</v>
      </c>
      <c r="I53" s="39" t="s">
        <v>29</v>
      </c>
      <c r="J53" s="20"/>
    </row>
    <row r="54" spans="1:10" s="1" customFormat="1" ht="30">
      <c r="A54" s="27">
        <v>46211</v>
      </c>
      <c r="B54" s="36" t="s">
        <v>33</v>
      </c>
      <c r="C54" s="20">
        <v>1</v>
      </c>
      <c r="D54" s="20"/>
      <c r="E54" s="20" t="s">
        <v>100</v>
      </c>
      <c r="F54" s="38" t="s">
        <v>31</v>
      </c>
      <c r="G54" s="20" t="s">
        <v>41</v>
      </c>
      <c r="H54" s="20"/>
      <c r="I54" s="39" t="s">
        <v>29</v>
      </c>
      <c r="J54" s="20"/>
    </row>
    <row r="55" spans="1:10" s="1" customFormat="1" ht="30">
      <c r="A55" s="27">
        <v>46211</v>
      </c>
      <c r="B55" s="36" t="s">
        <v>33</v>
      </c>
      <c r="C55" s="20">
        <v>1</v>
      </c>
      <c r="D55" s="20"/>
      <c r="E55" s="41" t="s">
        <v>101</v>
      </c>
      <c r="F55" s="38" t="s">
        <v>31</v>
      </c>
      <c r="G55" s="20" t="s">
        <v>41</v>
      </c>
      <c r="H55" s="20" t="s">
        <v>102</v>
      </c>
      <c r="I55" s="39" t="s">
        <v>29</v>
      </c>
      <c r="J55" s="20"/>
    </row>
    <row r="56" spans="1:10" s="1" customFormat="1" ht="30">
      <c r="A56" s="27">
        <v>46211</v>
      </c>
      <c r="B56" s="36" t="s">
        <v>33</v>
      </c>
      <c r="C56" s="20">
        <v>1</v>
      </c>
      <c r="D56" s="20"/>
      <c r="E56" s="20" t="s">
        <v>103</v>
      </c>
      <c r="F56" s="38" t="s">
        <v>31</v>
      </c>
      <c r="G56" s="20" t="s">
        <v>41</v>
      </c>
      <c r="H56" s="20" t="s">
        <v>102</v>
      </c>
      <c r="I56" s="39" t="s">
        <v>29</v>
      </c>
      <c r="J56" s="20"/>
    </row>
    <row r="57" spans="1:10" s="1" customFormat="1" ht="30">
      <c r="A57" s="27">
        <v>46211</v>
      </c>
      <c r="B57" s="36" t="s">
        <v>33</v>
      </c>
      <c r="C57" s="20">
        <v>1</v>
      </c>
      <c r="D57" s="20"/>
      <c r="E57" s="41" t="s">
        <v>104</v>
      </c>
      <c r="F57" s="38" t="s">
        <v>31</v>
      </c>
      <c r="G57" s="20" t="s">
        <v>41</v>
      </c>
      <c r="H57" s="20" t="s">
        <v>102</v>
      </c>
      <c r="I57" s="39" t="s">
        <v>29</v>
      </c>
      <c r="J57" s="20"/>
    </row>
    <row r="58" spans="1:10" s="1" customFormat="1" ht="30">
      <c r="A58" s="27">
        <v>46211</v>
      </c>
      <c r="B58" s="36" t="s">
        <v>33</v>
      </c>
      <c r="C58" s="20">
        <v>1</v>
      </c>
      <c r="D58" s="20"/>
      <c r="E58" s="41" t="s">
        <v>105</v>
      </c>
      <c r="F58" s="38" t="s">
        <v>31</v>
      </c>
      <c r="G58" s="20" t="s">
        <v>41</v>
      </c>
      <c r="H58" s="20" t="s">
        <v>102</v>
      </c>
      <c r="I58" s="39" t="s">
        <v>29</v>
      </c>
      <c r="J58" s="20"/>
    </row>
    <row r="59" spans="1:10" s="1" customFormat="1" ht="30">
      <c r="A59" s="27">
        <v>46211</v>
      </c>
      <c r="B59" s="36" t="s">
        <v>33</v>
      </c>
      <c r="C59" s="20">
        <v>1</v>
      </c>
      <c r="D59" s="20"/>
      <c r="E59" s="41" t="s">
        <v>106</v>
      </c>
      <c r="F59" s="38" t="s">
        <v>31</v>
      </c>
      <c r="G59" s="20" t="s">
        <v>41</v>
      </c>
      <c r="H59" s="20" t="s">
        <v>102</v>
      </c>
      <c r="I59" s="39" t="s">
        <v>29</v>
      </c>
      <c r="J59" s="20"/>
    </row>
    <row r="60" spans="1:10" s="1" customFormat="1" ht="30">
      <c r="A60" s="27">
        <v>46211</v>
      </c>
      <c r="B60" s="36" t="s">
        <v>33</v>
      </c>
      <c r="C60" s="20">
        <v>2</v>
      </c>
      <c r="D60" s="20"/>
      <c r="E60" s="41" t="s">
        <v>107</v>
      </c>
      <c r="F60" s="38" t="s">
        <v>31</v>
      </c>
      <c r="G60" s="20" t="s">
        <v>41</v>
      </c>
      <c r="H60" s="20" t="s">
        <v>102</v>
      </c>
      <c r="I60" s="39" t="s">
        <v>29</v>
      </c>
      <c r="J60" s="20"/>
    </row>
    <row r="61" spans="1:10" s="1" customFormat="1" ht="45">
      <c r="A61" s="27">
        <v>46211</v>
      </c>
      <c r="B61" s="36" t="s">
        <v>33</v>
      </c>
      <c r="C61" s="20">
        <v>1</v>
      </c>
      <c r="D61" s="20"/>
      <c r="E61" s="41" t="s">
        <v>109</v>
      </c>
      <c r="F61" s="38" t="s">
        <v>31</v>
      </c>
      <c r="G61" s="20" t="s">
        <v>41</v>
      </c>
      <c r="H61" s="20" t="s">
        <v>102</v>
      </c>
      <c r="I61" s="39" t="s">
        <v>29</v>
      </c>
      <c r="J61" s="20"/>
    </row>
    <row r="62" spans="1:10" s="1" customFormat="1" ht="30">
      <c r="A62" s="27">
        <v>46211</v>
      </c>
      <c r="B62" s="36" t="s">
        <v>33</v>
      </c>
      <c r="C62" s="20">
        <v>1</v>
      </c>
      <c r="D62" s="20"/>
      <c r="E62" s="41" t="s">
        <v>110</v>
      </c>
      <c r="F62" s="38" t="s">
        <v>31</v>
      </c>
      <c r="G62" s="20" t="s">
        <v>41</v>
      </c>
      <c r="H62" s="20" t="s">
        <v>102</v>
      </c>
      <c r="I62" s="39" t="s">
        <v>29</v>
      </c>
      <c r="J62" s="20"/>
    </row>
    <row r="63" spans="1:10" s="1" customFormat="1" ht="30">
      <c r="A63" s="27">
        <v>46211</v>
      </c>
      <c r="B63" s="36" t="s">
        <v>33</v>
      </c>
      <c r="C63" s="20">
        <v>1</v>
      </c>
      <c r="D63" s="20"/>
      <c r="E63" s="41" t="s">
        <v>111</v>
      </c>
      <c r="F63" s="38" t="s">
        <v>31</v>
      </c>
      <c r="G63" s="20" t="s">
        <v>41</v>
      </c>
      <c r="H63" s="20" t="s">
        <v>102</v>
      </c>
      <c r="I63" s="39" t="s">
        <v>29</v>
      </c>
      <c r="J63" s="20"/>
    </row>
    <row r="64" spans="1:10" s="1" customFormat="1" ht="30">
      <c r="A64" s="27">
        <v>46211</v>
      </c>
      <c r="B64" s="36" t="s">
        <v>33</v>
      </c>
      <c r="C64" s="20">
        <v>1</v>
      </c>
      <c r="D64" s="20"/>
      <c r="E64" s="41" t="s">
        <v>112</v>
      </c>
      <c r="F64" s="38" t="s">
        <v>31</v>
      </c>
      <c r="G64" s="20" t="s">
        <v>41</v>
      </c>
      <c r="H64" s="20" t="s">
        <v>102</v>
      </c>
      <c r="I64" s="39" t="s">
        <v>29</v>
      </c>
      <c r="J64" s="20"/>
    </row>
    <row r="65" spans="1:10" s="1" customFormat="1" ht="30">
      <c r="A65" s="27">
        <v>46211</v>
      </c>
      <c r="B65" s="36" t="s">
        <v>33</v>
      </c>
      <c r="C65" s="20">
        <v>3</v>
      </c>
      <c r="D65" s="20"/>
      <c r="E65" s="41" t="s">
        <v>115</v>
      </c>
      <c r="F65" s="38" t="s">
        <v>31</v>
      </c>
      <c r="G65" s="20" t="s">
        <v>41</v>
      </c>
      <c r="H65" s="20" t="s">
        <v>102</v>
      </c>
      <c r="I65" s="39" t="s">
        <v>29</v>
      </c>
      <c r="J65" s="20"/>
    </row>
    <row r="66" spans="1:10" s="1" customFormat="1" ht="30">
      <c r="A66" s="27">
        <v>46211</v>
      </c>
      <c r="B66" s="36" t="s">
        <v>33</v>
      </c>
      <c r="C66" s="20">
        <v>1</v>
      </c>
      <c r="D66" s="20"/>
      <c r="E66" s="41" t="s">
        <v>116</v>
      </c>
      <c r="F66" s="38" t="s">
        <v>31</v>
      </c>
      <c r="G66" s="20" t="s">
        <v>41</v>
      </c>
      <c r="H66" s="20" t="s">
        <v>102</v>
      </c>
      <c r="I66" s="39" t="s">
        <v>29</v>
      </c>
      <c r="J66" s="20"/>
    </row>
    <row r="67" spans="1:10" s="1" customFormat="1" ht="30">
      <c r="A67" s="27">
        <v>46211</v>
      </c>
      <c r="B67" s="36" t="s">
        <v>33</v>
      </c>
      <c r="C67" s="20">
        <v>1</v>
      </c>
      <c r="D67" s="20"/>
      <c r="E67" s="41" t="s">
        <v>117</v>
      </c>
      <c r="F67" s="38" t="s">
        <v>31</v>
      </c>
      <c r="G67" s="20" t="s">
        <v>41</v>
      </c>
      <c r="H67" s="20" t="s">
        <v>102</v>
      </c>
      <c r="I67" s="39" t="s">
        <v>29</v>
      </c>
      <c r="J67" s="20"/>
    </row>
    <row r="68" spans="1:10" s="1" customFormat="1" ht="30">
      <c r="A68" s="27">
        <v>46211</v>
      </c>
      <c r="B68" s="36" t="s">
        <v>33</v>
      </c>
      <c r="C68" s="20">
        <v>1</v>
      </c>
      <c r="D68" s="20"/>
      <c r="E68" s="41" t="s">
        <v>117</v>
      </c>
      <c r="F68" s="38" t="s">
        <v>31</v>
      </c>
      <c r="G68" s="20" t="s">
        <v>41</v>
      </c>
      <c r="H68" s="20" t="s">
        <v>102</v>
      </c>
      <c r="I68" s="39" t="s">
        <v>29</v>
      </c>
      <c r="J68" s="20"/>
    </row>
    <row r="69" spans="1:10" s="1" customFormat="1" ht="30">
      <c r="A69" s="18">
        <v>46211</v>
      </c>
      <c r="B69" s="17" t="s">
        <v>33</v>
      </c>
      <c r="C69" s="20">
        <v>1</v>
      </c>
      <c r="D69" s="20"/>
      <c r="E69" s="41" t="s">
        <v>118</v>
      </c>
      <c r="F69" s="19" t="s">
        <v>31</v>
      </c>
      <c r="G69" s="20" t="s">
        <v>41</v>
      </c>
      <c r="H69" s="20" t="s">
        <v>102</v>
      </c>
      <c r="I69" s="3" t="s">
        <v>29</v>
      </c>
      <c r="J69" s="20"/>
    </row>
    <row r="70" spans="1:10" s="1" customFormat="1" ht="30">
      <c r="A70" s="18">
        <v>46211</v>
      </c>
      <c r="B70" s="17" t="s">
        <v>33</v>
      </c>
      <c r="C70" s="20">
        <v>1</v>
      </c>
      <c r="D70" s="20"/>
      <c r="E70" s="41" t="s">
        <v>119</v>
      </c>
      <c r="F70" s="19" t="s">
        <v>31</v>
      </c>
      <c r="G70" s="20" t="s">
        <v>41</v>
      </c>
      <c r="H70" s="20" t="s">
        <v>120</v>
      </c>
      <c r="I70" s="3" t="s">
        <v>29</v>
      </c>
      <c r="J70" s="20"/>
    </row>
    <row r="71" spans="1:10" s="1" customFormat="1" ht="30">
      <c r="A71" s="18">
        <v>46211</v>
      </c>
      <c r="B71" s="17" t="s">
        <v>33</v>
      </c>
      <c r="C71" s="20">
        <v>1</v>
      </c>
      <c r="D71" s="20" t="s">
        <v>122</v>
      </c>
      <c r="E71" s="41" t="s">
        <v>121</v>
      </c>
      <c r="F71" s="19" t="s">
        <v>31</v>
      </c>
      <c r="G71" s="20" t="s">
        <v>41</v>
      </c>
      <c r="H71" s="20" t="s">
        <v>120</v>
      </c>
      <c r="I71" s="3" t="s">
        <v>29</v>
      </c>
      <c r="J71" s="20"/>
    </row>
    <row r="72" spans="1:10" s="1" customFormat="1" ht="45">
      <c r="A72" s="18">
        <v>46211</v>
      </c>
      <c r="B72" s="17" t="s">
        <v>33</v>
      </c>
      <c r="C72" s="20">
        <v>1</v>
      </c>
      <c r="D72" s="20"/>
      <c r="E72" s="41" t="s">
        <v>123</v>
      </c>
      <c r="F72" s="19" t="s">
        <v>31</v>
      </c>
      <c r="G72" s="20" t="s">
        <v>41</v>
      </c>
      <c r="H72" s="20" t="s">
        <v>120</v>
      </c>
      <c r="I72" s="3" t="s">
        <v>29</v>
      </c>
      <c r="J72" s="20"/>
    </row>
    <row r="73" spans="1:10" s="1" customFormat="1" ht="30">
      <c r="A73" s="18">
        <v>46211</v>
      </c>
      <c r="B73" s="17" t="s">
        <v>33</v>
      </c>
      <c r="C73" s="20">
        <v>1</v>
      </c>
      <c r="D73" s="20"/>
      <c r="E73" s="41" t="s">
        <v>124</v>
      </c>
      <c r="F73" s="19" t="s">
        <v>31</v>
      </c>
      <c r="G73" s="20" t="s">
        <v>41</v>
      </c>
      <c r="H73" s="20" t="s">
        <v>120</v>
      </c>
      <c r="I73" s="3" t="s">
        <v>29</v>
      </c>
      <c r="J73" s="20"/>
    </row>
    <row r="74" spans="1:10" s="1" customFormat="1" ht="45">
      <c r="A74" s="18">
        <v>46211</v>
      </c>
      <c r="B74" s="17" t="s">
        <v>33</v>
      </c>
      <c r="C74" s="20">
        <v>1</v>
      </c>
      <c r="D74" s="20"/>
      <c r="E74" s="41" t="s">
        <v>125</v>
      </c>
      <c r="F74" s="19" t="s">
        <v>31</v>
      </c>
      <c r="G74" s="20" t="s">
        <v>41</v>
      </c>
      <c r="H74" s="20" t="s">
        <v>120</v>
      </c>
      <c r="I74" s="3" t="s">
        <v>29</v>
      </c>
      <c r="J74" s="20"/>
    </row>
    <row r="75" spans="1:10" s="1" customFormat="1" ht="30">
      <c r="A75" s="18">
        <v>46211</v>
      </c>
      <c r="B75" s="17" t="s">
        <v>33</v>
      </c>
      <c r="C75" s="20">
        <v>1</v>
      </c>
      <c r="D75" s="20"/>
      <c r="E75" s="41" t="s">
        <v>126</v>
      </c>
      <c r="F75" s="19" t="s">
        <v>31</v>
      </c>
      <c r="G75" s="20" t="s">
        <v>41</v>
      </c>
      <c r="H75" s="20" t="s">
        <v>120</v>
      </c>
      <c r="I75" s="3" t="s">
        <v>29</v>
      </c>
      <c r="J75" s="20"/>
    </row>
    <row r="76" spans="1:10" s="1" customFormat="1" ht="30">
      <c r="A76" s="18">
        <v>46211</v>
      </c>
      <c r="B76" s="17" t="s">
        <v>33</v>
      </c>
      <c r="C76" s="20">
        <v>1</v>
      </c>
      <c r="D76" s="20"/>
      <c r="E76" s="41" t="s">
        <v>127</v>
      </c>
      <c r="F76" s="19" t="s">
        <v>31</v>
      </c>
      <c r="G76" s="20" t="s">
        <v>41</v>
      </c>
      <c r="H76" s="20" t="s">
        <v>120</v>
      </c>
      <c r="I76" s="3" t="s">
        <v>29</v>
      </c>
      <c r="J76" s="20"/>
    </row>
    <row r="77" spans="1:10" s="1" customFormat="1" ht="30">
      <c r="A77" s="18">
        <v>46211</v>
      </c>
      <c r="B77" s="17" t="s">
        <v>33</v>
      </c>
      <c r="C77" s="20">
        <v>3</v>
      </c>
      <c r="D77" s="20"/>
      <c r="E77" s="41" t="s">
        <v>133</v>
      </c>
      <c r="F77" s="19" t="s">
        <v>31</v>
      </c>
      <c r="G77" s="20" t="s">
        <v>41</v>
      </c>
      <c r="H77" s="20" t="s">
        <v>120</v>
      </c>
      <c r="I77" s="3" t="s">
        <v>29</v>
      </c>
      <c r="J77" s="20"/>
    </row>
    <row r="78" spans="1:10" s="1" customFormat="1" ht="45">
      <c r="A78" s="18">
        <v>46211</v>
      </c>
      <c r="B78" s="17" t="s">
        <v>33</v>
      </c>
      <c r="C78" s="20">
        <v>24</v>
      </c>
      <c r="D78" s="20"/>
      <c r="E78" s="41" t="s">
        <v>135</v>
      </c>
      <c r="F78" s="19" t="s">
        <v>31</v>
      </c>
      <c r="G78" s="20" t="s">
        <v>41</v>
      </c>
      <c r="H78" s="20"/>
      <c r="I78" s="3" t="s">
        <v>29</v>
      </c>
      <c r="J78" s="20"/>
    </row>
    <row r="79" spans="1:10" s="1" customFormat="1" ht="30">
      <c r="A79" s="18">
        <v>46211</v>
      </c>
      <c r="B79" s="17" t="s">
        <v>33</v>
      </c>
      <c r="C79" s="20">
        <v>4</v>
      </c>
      <c r="D79" s="20"/>
      <c r="E79" s="41" t="s">
        <v>141</v>
      </c>
      <c r="F79" s="19" t="s">
        <v>31</v>
      </c>
      <c r="G79" s="20" t="s">
        <v>41</v>
      </c>
      <c r="H79" s="20"/>
      <c r="I79" s="3" t="s">
        <v>29</v>
      </c>
      <c r="J79" s="20"/>
    </row>
    <row r="80" spans="1:10" s="1" customFormat="1" ht="30">
      <c r="A80" s="18">
        <v>46211</v>
      </c>
      <c r="B80" s="17" t="s">
        <v>33</v>
      </c>
      <c r="C80" s="20">
        <v>6</v>
      </c>
      <c r="D80" s="20"/>
      <c r="E80" s="41" t="s">
        <v>142</v>
      </c>
      <c r="F80" s="19" t="s">
        <v>31</v>
      </c>
      <c r="G80" s="20" t="s">
        <v>41</v>
      </c>
      <c r="H80" s="20"/>
      <c r="I80" s="3" t="s">
        <v>29</v>
      </c>
      <c r="J80" s="20"/>
    </row>
    <row r="81" spans="1:10" s="1" customFormat="1" ht="30">
      <c r="A81" s="18">
        <v>46211</v>
      </c>
      <c r="B81" s="17" t="s">
        <v>33</v>
      </c>
      <c r="C81" s="20">
        <v>4</v>
      </c>
      <c r="D81" s="20"/>
      <c r="E81" s="41" t="s">
        <v>143</v>
      </c>
      <c r="F81" s="19" t="s">
        <v>31</v>
      </c>
      <c r="G81" s="20" t="s">
        <v>41</v>
      </c>
      <c r="H81" s="20"/>
      <c r="I81" s="3" t="s">
        <v>29</v>
      </c>
      <c r="J81" s="20"/>
    </row>
    <row r="82" spans="1:10" s="1" customFormat="1" ht="30">
      <c r="A82" s="18">
        <v>46211</v>
      </c>
      <c r="B82" s="17" t="s">
        <v>33</v>
      </c>
      <c r="C82" s="20">
        <v>9</v>
      </c>
      <c r="D82" s="20"/>
      <c r="E82" s="41" t="s">
        <v>144</v>
      </c>
      <c r="F82" s="19" t="s">
        <v>31</v>
      </c>
      <c r="G82" s="20" t="s">
        <v>41</v>
      </c>
      <c r="H82" s="20"/>
      <c r="I82" s="3" t="s">
        <v>29</v>
      </c>
      <c r="J82" s="20"/>
    </row>
    <row r="83" spans="1:10" s="1" customFormat="1" ht="30">
      <c r="A83" s="18">
        <v>46211</v>
      </c>
      <c r="B83" s="17" t="s">
        <v>33</v>
      </c>
      <c r="C83" s="20">
        <v>15</v>
      </c>
      <c r="D83" s="20"/>
      <c r="E83" s="41" t="s">
        <v>145</v>
      </c>
      <c r="F83" s="19" t="s">
        <v>31</v>
      </c>
      <c r="G83" s="20" t="s">
        <v>41</v>
      </c>
      <c r="H83" s="20"/>
      <c r="I83" s="3" t="s">
        <v>29</v>
      </c>
      <c r="J83" s="20"/>
    </row>
    <row r="84" spans="1:10" s="1" customFormat="1" ht="30">
      <c r="A84" s="18">
        <v>46211</v>
      </c>
      <c r="B84" s="17" t="s">
        <v>33</v>
      </c>
      <c r="C84" s="20">
        <v>4</v>
      </c>
      <c r="D84" s="20"/>
      <c r="E84" s="41" t="s">
        <v>146</v>
      </c>
      <c r="F84" s="19" t="s">
        <v>31</v>
      </c>
      <c r="G84" s="20" t="s">
        <v>41</v>
      </c>
      <c r="H84" s="20" t="s">
        <v>38</v>
      </c>
      <c r="I84" s="3" t="s">
        <v>29</v>
      </c>
      <c r="J84" s="20"/>
    </row>
    <row r="85" spans="1:10" s="1" customFormat="1" ht="30">
      <c r="A85" s="18">
        <v>46211</v>
      </c>
      <c r="B85" s="17" t="s">
        <v>33</v>
      </c>
      <c r="C85" s="20">
        <v>1</v>
      </c>
      <c r="D85" s="20"/>
      <c r="E85" s="41" t="s">
        <v>147</v>
      </c>
      <c r="F85" s="19" t="s">
        <v>31</v>
      </c>
      <c r="G85" s="20" t="s">
        <v>41</v>
      </c>
      <c r="H85" s="20" t="s">
        <v>38</v>
      </c>
      <c r="I85" s="3" t="s">
        <v>29</v>
      </c>
      <c r="J85" s="20"/>
    </row>
    <row r="86" spans="1:10" s="1" customFormat="1" ht="30">
      <c r="A86" s="18">
        <v>46211</v>
      </c>
      <c r="B86" s="17" t="s">
        <v>33</v>
      </c>
      <c r="C86" s="20">
        <v>1</v>
      </c>
      <c r="D86" s="20"/>
      <c r="E86" s="41" t="s">
        <v>148</v>
      </c>
      <c r="F86" s="19" t="s">
        <v>31</v>
      </c>
      <c r="G86" s="20" t="s">
        <v>41</v>
      </c>
      <c r="H86" s="20" t="s">
        <v>38</v>
      </c>
      <c r="I86" s="3" t="s">
        <v>29</v>
      </c>
      <c r="J86" s="20"/>
    </row>
    <row r="87" spans="1:10" s="1" customFormat="1" ht="30">
      <c r="A87" s="18">
        <v>46211</v>
      </c>
      <c r="B87" s="17" t="s">
        <v>33</v>
      </c>
      <c r="C87" s="20">
        <v>6</v>
      </c>
      <c r="D87" s="20"/>
      <c r="E87" s="41" t="s">
        <v>149</v>
      </c>
      <c r="F87" s="19" t="s">
        <v>31</v>
      </c>
      <c r="G87" s="20" t="s">
        <v>41</v>
      </c>
      <c r="H87" s="20" t="s">
        <v>38</v>
      </c>
      <c r="I87" s="3" t="s">
        <v>29</v>
      </c>
      <c r="J87" s="20"/>
    </row>
    <row r="88" spans="1:10" s="1" customFormat="1" ht="30">
      <c r="A88" s="18">
        <v>46211</v>
      </c>
      <c r="B88" s="17" t="s">
        <v>33</v>
      </c>
      <c r="C88" s="20">
        <v>1</v>
      </c>
      <c r="D88" s="20"/>
      <c r="E88" s="41" t="s">
        <v>150</v>
      </c>
      <c r="F88" s="19" t="s">
        <v>31</v>
      </c>
      <c r="G88" s="20" t="s">
        <v>41</v>
      </c>
      <c r="H88" s="20" t="s">
        <v>38</v>
      </c>
      <c r="I88" s="3" t="s">
        <v>29</v>
      </c>
      <c r="J88" s="20"/>
    </row>
    <row r="89" spans="1:10" s="1" customFormat="1" ht="30">
      <c r="A89" s="18">
        <v>46211</v>
      </c>
      <c r="B89" s="17" t="s">
        <v>33</v>
      </c>
      <c r="C89" s="20">
        <v>1</v>
      </c>
      <c r="D89" s="20"/>
      <c r="E89" s="41" t="s">
        <v>151</v>
      </c>
      <c r="F89" s="19" t="s">
        <v>31</v>
      </c>
      <c r="G89" s="20" t="s">
        <v>41</v>
      </c>
      <c r="H89" s="20" t="s">
        <v>38</v>
      </c>
      <c r="I89" s="3" t="s">
        <v>29</v>
      </c>
      <c r="J89" s="20"/>
    </row>
    <row r="90" spans="1:10" s="1" customFormat="1" ht="30">
      <c r="A90" s="18">
        <v>46211</v>
      </c>
      <c r="B90" s="17" t="s">
        <v>33</v>
      </c>
      <c r="C90" s="20">
        <v>1</v>
      </c>
      <c r="D90" s="20"/>
      <c r="E90" s="41" t="s">
        <v>152</v>
      </c>
      <c r="F90" s="19" t="s">
        <v>31</v>
      </c>
      <c r="G90" s="20" t="s">
        <v>41</v>
      </c>
      <c r="H90" s="20" t="s">
        <v>38</v>
      </c>
      <c r="I90" s="3" t="s">
        <v>29</v>
      </c>
      <c r="J90" s="20"/>
    </row>
    <row r="91" spans="1:10" s="1" customFormat="1" ht="30">
      <c r="A91" s="18">
        <v>46211</v>
      </c>
      <c r="B91" s="17" t="s">
        <v>33</v>
      </c>
      <c r="C91" s="20">
        <v>3</v>
      </c>
      <c r="D91" s="20"/>
      <c r="E91" s="41" t="s">
        <v>153</v>
      </c>
      <c r="F91" s="19" t="s">
        <v>31</v>
      </c>
      <c r="G91" s="20" t="s">
        <v>41</v>
      </c>
      <c r="H91" s="20" t="s">
        <v>38</v>
      </c>
      <c r="I91" s="3" t="s">
        <v>29</v>
      </c>
      <c r="J91" s="20"/>
    </row>
    <row r="92" spans="1:10" s="1" customFormat="1" ht="30">
      <c r="A92" s="18">
        <v>46211</v>
      </c>
      <c r="B92" s="17" t="s">
        <v>33</v>
      </c>
      <c r="C92" s="20">
        <v>1</v>
      </c>
      <c r="D92" s="20"/>
      <c r="E92" s="41" t="s">
        <v>154</v>
      </c>
      <c r="F92" s="19" t="s">
        <v>31</v>
      </c>
      <c r="G92" s="20" t="s">
        <v>41</v>
      </c>
      <c r="H92" s="20" t="s">
        <v>38</v>
      </c>
      <c r="I92" s="3" t="s">
        <v>29</v>
      </c>
      <c r="J92" s="20"/>
    </row>
    <row r="93" spans="1:10" s="1" customFormat="1" ht="30">
      <c r="A93" s="18">
        <v>46211</v>
      </c>
      <c r="B93" s="17" t="s">
        <v>33</v>
      </c>
      <c r="C93" s="20">
        <v>6</v>
      </c>
      <c r="D93" s="20"/>
      <c r="E93" s="41" t="s">
        <v>155</v>
      </c>
      <c r="F93" s="19" t="s">
        <v>31</v>
      </c>
      <c r="G93" s="20" t="s">
        <v>41</v>
      </c>
      <c r="H93" s="20"/>
      <c r="I93" s="3" t="s">
        <v>29</v>
      </c>
      <c r="J93" s="20"/>
    </row>
    <row r="94" spans="1:10" s="1" customFormat="1" ht="30">
      <c r="A94" s="18">
        <v>46211</v>
      </c>
      <c r="B94" s="17" t="s">
        <v>33</v>
      </c>
      <c r="C94" s="20">
        <v>2</v>
      </c>
      <c r="D94" s="20"/>
      <c r="E94" s="41" t="s">
        <v>159</v>
      </c>
      <c r="F94" s="19" t="s">
        <v>31</v>
      </c>
      <c r="G94" s="20" t="s">
        <v>158</v>
      </c>
      <c r="H94" s="20"/>
      <c r="I94" s="3" t="s">
        <v>29</v>
      </c>
      <c r="J94" s="20"/>
    </row>
    <row r="95" spans="1:10" s="1" customFormat="1" ht="30">
      <c r="A95" s="18">
        <v>46211</v>
      </c>
      <c r="B95" s="17" t="s">
        <v>33</v>
      </c>
      <c r="C95" s="20">
        <v>2</v>
      </c>
      <c r="D95" s="20"/>
      <c r="E95" s="41" t="s">
        <v>164</v>
      </c>
      <c r="F95" s="19" t="s">
        <v>31</v>
      </c>
      <c r="G95" s="20" t="s">
        <v>41</v>
      </c>
      <c r="H95" s="20"/>
      <c r="I95" s="3" t="s">
        <v>29</v>
      </c>
      <c r="J95" s="20"/>
    </row>
    <row r="96" spans="1:10" s="1" customFormat="1" ht="30">
      <c r="A96" s="18">
        <v>46211</v>
      </c>
      <c r="B96" s="17" t="s">
        <v>33</v>
      </c>
      <c r="C96" s="20">
        <v>5</v>
      </c>
      <c r="D96" s="20"/>
      <c r="E96" s="41" t="s">
        <v>167</v>
      </c>
      <c r="F96" s="19" t="s">
        <v>31</v>
      </c>
      <c r="G96" s="20" t="s">
        <v>41</v>
      </c>
      <c r="H96" s="20"/>
      <c r="I96" s="3" t="s">
        <v>29</v>
      </c>
      <c r="J96" s="20"/>
    </row>
    <row r="97" spans="1:10" s="1" customFormat="1" ht="30">
      <c r="A97" s="18">
        <v>46211</v>
      </c>
      <c r="B97" s="17" t="s">
        <v>33</v>
      </c>
      <c r="C97" s="20">
        <v>3</v>
      </c>
      <c r="D97" s="20"/>
      <c r="E97" s="41" t="s">
        <v>167</v>
      </c>
      <c r="F97" s="19" t="s">
        <v>31</v>
      </c>
      <c r="G97" s="20" t="s">
        <v>41</v>
      </c>
      <c r="H97" s="20"/>
      <c r="I97" s="3" t="s">
        <v>29</v>
      </c>
      <c r="J97" s="20"/>
    </row>
    <row r="98" spans="1:10" s="1" customFormat="1" ht="30">
      <c r="A98" s="18">
        <v>46211</v>
      </c>
      <c r="B98" s="17" t="s">
        <v>33</v>
      </c>
      <c r="C98" s="20">
        <v>1</v>
      </c>
      <c r="D98" s="20"/>
      <c r="E98" s="41" t="s">
        <v>169</v>
      </c>
      <c r="F98" s="19" t="s">
        <v>31</v>
      </c>
      <c r="G98" s="20" t="s">
        <v>41</v>
      </c>
      <c r="H98" s="20"/>
      <c r="I98" s="3" t="s">
        <v>29</v>
      </c>
      <c r="J98" s="20"/>
    </row>
    <row r="99" spans="1:10" s="1" customFormat="1" ht="30">
      <c r="A99" s="18">
        <v>46211</v>
      </c>
      <c r="B99" s="17" t="s">
        <v>33</v>
      </c>
      <c r="C99" s="20">
        <v>1</v>
      </c>
      <c r="D99" s="20"/>
      <c r="E99" s="41" t="s">
        <v>170</v>
      </c>
      <c r="F99" s="19" t="s">
        <v>31</v>
      </c>
      <c r="G99" s="20" t="s">
        <v>41</v>
      </c>
      <c r="H99" s="20"/>
      <c r="I99" s="3" t="s">
        <v>29</v>
      </c>
      <c r="J99" s="20"/>
    </row>
    <row r="100" spans="1:10" s="1" customFormat="1" ht="30">
      <c r="A100" s="18">
        <v>46211</v>
      </c>
      <c r="B100" s="17" t="s">
        <v>33</v>
      </c>
      <c r="C100" s="20">
        <v>1</v>
      </c>
      <c r="D100" s="20"/>
      <c r="E100" s="41" t="s">
        <v>171</v>
      </c>
      <c r="F100" s="19" t="s">
        <v>31</v>
      </c>
      <c r="G100" s="20" t="s">
        <v>41</v>
      </c>
      <c r="H100" s="20"/>
      <c r="I100" s="3" t="s">
        <v>29</v>
      </c>
      <c r="J100" s="20"/>
    </row>
    <row r="101" spans="1:10" s="1" customFormat="1" ht="30">
      <c r="A101" s="18">
        <v>46211</v>
      </c>
      <c r="B101" s="17" t="s">
        <v>33</v>
      </c>
      <c r="C101" s="20">
        <v>9</v>
      </c>
      <c r="D101" s="20"/>
      <c r="E101" s="41" t="s">
        <v>172</v>
      </c>
      <c r="F101" s="19" t="s">
        <v>31</v>
      </c>
      <c r="G101" s="20" t="s">
        <v>158</v>
      </c>
      <c r="H101" s="20"/>
      <c r="I101" s="3" t="s">
        <v>29</v>
      </c>
      <c r="J101" s="20"/>
    </row>
    <row r="102" spans="1:10" s="1" customFormat="1" ht="45">
      <c r="A102" s="18">
        <v>46211</v>
      </c>
      <c r="B102" s="17" t="s">
        <v>33</v>
      </c>
      <c r="C102" s="20">
        <v>8</v>
      </c>
      <c r="D102" s="20"/>
      <c r="E102" s="41" t="s">
        <v>174</v>
      </c>
      <c r="F102" s="19" t="s">
        <v>31</v>
      </c>
      <c r="G102" s="20" t="s">
        <v>41</v>
      </c>
      <c r="H102" s="20"/>
      <c r="I102" s="3" t="s">
        <v>29</v>
      </c>
      <c r="J102" s="20"/>
    </row>
    <row r="103" spans="1:10" s="1" customFormat="1" ht="30">
      <c r="A103" s="18">
        <v>46211</v>
      </c>
      <c r="B103" s="17" t="s">
        <v>33</v>
      </c>
      <c r="C103" s="20">
        <v>1</v>
      </c>
      <c r="D103" s="20"/>
      <c r="E103" s="41" t="s">
        <v>175</v>
      </c>
      <c r="F103" s="19" t="s">
        <v>31</v>
      </c>
      <c r="G103" s="20" t="s">
        <v>41</v>
      </c>
      <c r="H103" s="20"/>
      <c r="I103" s="3" t="s">
        <v>29</v>
      </c>
      <c r="J103" s="20"/>
    </row>
    <row r="104" spans="1:10" s="1" customFormat="1" ht="30">
      <c r="A104" s="18">
        <v>46211</v>
      </c>
      <c r="B104" s="17" t="s">
        <v>33</v>
      </c>
      <c r="C104" s="20">
        <v>2</v>
      </c>
      <c r="D104" s="20"/>
      <c r="E104" s="41" t="s">
        <v>176</v>
      </c>
      <c r="F104" s="19" t="s">
        <v>31</v>
      </c>
      <c r="G104" s="20" t="s">
        <v>41</v>
      </c>
      <c r="H104" s="20"/>
      <c r="I104" s="3" t="s">
        <v>29</v>
      </c>
      <c r="J104" s="20"/>
    </row>
    <row r="105" spans="1:10" s="1" customFormat="1" ht="30">
      <c r="A105" s="18">
        <v>46211</v>
      </c>
      <c r="B105" s="17" t="s">
        <v>33</v>
      </c>
      <c r="C105" s="20">
        <v>3</v>
      </c>
      <c r="D105" s="20"/>
      <c r="E105" s="41" t="s">
        <v>180</v>
      </c>
      <c r="F105" s="19" t="s">
        <v>31</v>
      </c>
      <c r="G105" s="20" t="s">
        <v>41</v>
      </c>
      <c r="H105" s="20" t="s">
        <v>38</v>
      </c>
      <c r="I105" s="3" t="s">
        <v>29</v>
      </c>
      <c r="J105" s="20"/>
    </row>
    <row r="106" spans="1:10" s="1" customFormat="1" ht="30">
      <c r="A106" s="18">
        <v>46211</v>
      </c>
      <c r="B106" s="17" t="s">
        <v>33</v>
      </c>
      <c r="C106" s="20">
        <v>1</v>
      </c>
      <c r="D106" s="20"/>
      <c r="E106" s="41" t="s">
        <v>181</v>
      </c>
      <c r="F106" s="19" t="s">
        <v>31</v>
      </c>
      <c r="G106" s="20" t="s">
        <v>41</v>
      </c>
      <c r="H106" s="20" t="s">
        <v>38</v>
      </c>
      <c r="I106" s="3" t="s">
        <v>29</v>
      </c>
      <c r="J106" s="20"/>
    </row>
    <row r="107" spans="1:10" s="1" customFormat="1" ht="30">
      <c r="A107" s="18">
        <v>46211</v>
      </c>
      <c r="B107" s="17" t="s">
        <v>33</v>
      </c>
      <c r="C107" s="20">
        <v>1</v>
      </c>
      <c r="D107" s="20"/>
      <c r="E107" s="41" t="s">
        <v>182</v>
      </c>
      <c r="F107" s="19" t="s">
        <v>31</v>
      </c>
      <c r="G107" s="20" t="s">
        <v>41</v>
      </c>
      <c r="H107" s="20" t="s">
        <v>38</v>
      </c>
      <c r="I107" s="3" t="s">
        <v>29</v>
      </c>
      <c r="J107" s="20"/>
    </row>
    <row r="108" spans="1:10" s="1" customFormat="1" ht="30">
      <c r="A108" s="18">
        <v>46211</v>
      </c>
      <c r="B108" s="17" t="s">
        <v>33</v>
      </c>
      <c r="C108" s="20">
        <v>3</v>
      </c>
      <c r="D108" s="20"/>
      <c r="E108" s="41" t="s">
        <v>183</v>
      </c>
      <c r="F108" s="19" t="s">
        <v>31</v>
      </c>
      <c r="G108" s="20" t="s">
        <v>41</v>
      </c>
      <c r="H108" s="20"/>
      <c r="I108" s="3" t="s">
        <v>29</v>
      </c>
      <c r="J108" s="20"/>
    </row>
    <row r="109" spans="1:10" s="1" customFormat="1" ht="30">
      <c r="A109" s="18">
        <v>46211</v>
      </c>
      <c r="B109" s="17" t="s">
        <v>33</v>
      </c>
      <c r="C109" s="20">
        <v>2</v>
      </c>
      <c r="D109" s="20"/>
      <c r="E109" s="41" t="s">
        <v>180</v>
      </c>
      <c r="F109" s="19" t="s">
        <v>31</v>
      </c>
      <c r="G109" s="20" t="s">
        <v>41</v>
      </c>
      <c r="H109" s="20"/>
      <c r="I109" s="3" t="s">
        <v>29</v>
      </c>
      <c r="J109" s="20"/>
    </row>
    <row r="110" spans="1:10" s="1" customFormat="1" ht="30">
      <c r="A110" s="18">
        <v>46211</v>
      </c>
      <c r="B110" s="17" t="s">
        <v>33</v>
      </c>
      <c r="C110" s="20">
        <v>1</v>
      </c>
      <c r="D110" s="20"/>
      <c r="E110" s="41" t="s">
        <v>184</v>
      </c>
      <c r="F110" s="19" t="s">
        <v>31</v>
      </c>
      <c r="G110" s="20" t="s">
        <v>41</v>
      </c>
      <c r="H110" s="20" t="s">
        <v>38</v>
      </c>
      <c r="I110" s="3" t="s">
        <v>29</v>
      </c>
      <c r="J110" s="20"/>
    </row>
    <row r="111" spans="1:10" s="1" customFormat="1" ht="30">
      <c r="A111" s="18">
        <v>46211</v>
      </c>
      <c r="B111" s="17" t="s">
        <v>33</v>
      </c>
      <c r="C111" s="20">
        <v>3</v>
      </c>
      <c r="D111" s="20"/>
      <c r="E111" s="41" t="s">
        <v>185</v>
      </c>
      <c r="F111" s="19" t="s">
        <v>31</v>
      </c>
      <c r="G111" s="20" t="s">
        <v>158</v>
      </c>
      <c r="H111" s="20"/>
      <c r="I111" s="3" t="s">
        <v>29</v>
      </c>
      <c r="J111" s="20"/>
    </row>
    <row r="112" spans="1:10" s="1" customFormat="1" ht="30">
      <c r="A112" s="18">
        <v>46211</v>
      </c>
      <c r="B112" s="17" t="s">
        <v>33</v>
      </c>
      <c r="C112" s="20">
        <v>1</v>
      </c>
      <c r="D112" s="20"/>
      <c r="E112" s="41" t="s">
        <v>186</v>
      </c>
      <c r="F112" s="19" t="s">
        <v>31</v>
      </c>
      <c r="G112" s="20" t="s">
        <v>41</v>
      </c>
      <c r="H112" s="20"/>
      <c r="I112" s="3" t="s">
        <v>29</v>
      </c>
      <c r="J112" s="20"/>
    </row>
    <row r="113" spans="1:10" s="1" customFormat="1" ht="30">
      <c r="A113" s="18">
        <v>46211</v>
      </c>
      <c r="B113" s="17" t="s">
        <v>33</v>
      </c>
      <c r="C113" s="20">
        <v>1</v>
      </c>
      <c r="D113" s="20"/>
      <c r="E113" s="41" t="s">
        <v>187</v>
      </c>
      <c r="F113" s="19" t="s">
        <v>31</v>
      </c>
      <c r="G113" s="20" t="s">
        <v>158</v>
      </c>
      <c r="H113" s="20"/>
      <c r="I113" s="3" t="s">
        <v>29</v>
      </c>
      <c r="J113" s="20"/>
    </row>
    <row r="114" spans="1:10" s="1" customFormat="1" ht="30">
      <c r="A114" s="18">
        <v>46211</v>
      </c>
      <c r="B114" s="17" t="s">
        <v>33</v>
      </c>
      <c r="C114" s="20">
        <v>1</v>
      </c>
      <c r="D114" s="20"/>
      <c r="E114" s="41" t="s">
        <v>188</v>
      </c>
      <c r="F114" s="19" t="s">
        <v>31</v>
      </c>
      <c r="G114" s="20" t="s">
        <v>41</v>
      </c>
      <c r="H114" s="20"/>
      <c r="I114" s="3" t="s">
        <v>29</v>
      </c>
      <c r="J114" s="20"/>
    </row>
    <row r="115" spans="1:10" s="1" customFormat="1" ht="30">
      <c r="A115" s="18">
        <v>46211</v>
      </c>
      <c r="B115" s="17" t="s">
        <v>33</v>
      </c>
      <c r="C115" s="20">
        <v>2</v>
      </c>
      <c r="D115" s="20"/>
      <c r="E115" s="41" t="s">
        <v>189</v>
      </c>
      <c r="F115" s="19" t="s">
        <v>31</v>
      </c>
      <c r="G115" s="20" t="s">
        <v>41</v>
      </c>
      <c r="H115" s="20"/>
      <c r="I115" s="3" t="s">
        <v>29</v>
      </c>
      <c r="J115" s="20"/>
    </row>
    <row r="116" spans="1:10" s="1" customFormat="1" ht="30">
      <c r="A116" s="18">
        <v>46211</v>
      </c>
      <c r="B116" s="17" t="s">
        <v>33</v>
      </c>
      <c r="C116" s="20">
        <v>3</v>
      </c>
      <c r="D116" s="20"/>
      <c r="E116" s="41" t="s">
        <v>190</v>
      </c>
      <c r="F116" s="19" t="s">
        <v>31</v>
      </c>
      <c r="G116" s="20" t="s">
        <v>158</v>
      </c>
      <c r="H116" s="20"/>
      <c r="I116" s="3" t="s">
        <v>29</v>
      </c>
      <c r="J116" s="20"/>
    </row>
    <row r="117" spans="1:10" s="1" customFormat="1" ht="30">
      <c r="A117" s="18">
        <v>46211</v>
      </c>
      <c r="B117" s="17" t="s">
        <v>33</v>
      </c>
      <c r="C117" s="20">
        <v>1</v>
      </c>
      <c r="D117" s="20"/>
      <c r="E117" s="41" t="s">
        <v>191</v>
      </c>
      <c r="F117" s="19" t="s">
        <v>31</v>
      </c>
      <c r="G117" s="20" t="s">
        <v>158</v>
      </c>
      <c r="H117" s="20" t="s">
        <v>192</v>
      </c>
      <c r="I117" s="3" t="s">
        <v>29</v>
      </c>
      <c r="J117" s="20"/>
    </row>
    <row r="118" spans="1:10" s="1" customFormat="1" ht="30">
      <c r="A118" s="18">
        <v>46211</v>
      </c>
      <c r="B118" s="17" t="s">
        <v>33</v>
      </c>
      <c r="C118" s="20">
        <v>3</v>
      </c>
      <c r="D118" s="20"/>
      <c r="E118" s="41" t="s">
        <v>193</v>
      </c>
      <c r="F118" s="19" t="s">
        <v>31</v>
      </c>
      <c r="G118" s="20" t="s">
        <v>158</v>
      </c>
      <c r="H118" s="20"/>
      <c r="I118" s="3" t="s">
        <v>29</v>
      </c>
      <c r="J118" s="20"/>
    </row>
    <row r="119" spans="1:10" s="1" customFormat="1" ht="30">
      <c r="A119" s="18">
        <v>46211</v>
      </c>
      <c r="B119" s="17" t="s">
        <v>33</v>
      </c>
      <c r="C119" s="20">
        <v>1</v>
      </c>
      <c r="D119" s="20"/>
      <c r="E119" s="41" t="s">
        <v>194</v>
      </c>
      <c r="F119" s="19" t="s">
        <v>31</v>
      </c>
      <c r="G119" s="20" t="s">
        <v>158</v>
      </c>
      <c r="H119" s="20"/>
      <c r="I119" s="3" t="s">
        <v>29</v>
      </c>
      <c r="J119" s="20"/>
    </row>
    <row r="120" spans="1:10" s="1" customFormat="1" ht="30">
      <c r="A120" s="18">
        <v>46211</v>
      </c>
      <c r="B120" s="17" t="s">
        <v>33</v>
      </c>
      <c r="C120" s="20">
        <v>1</v>
      </c>
      <c r="D120" s="20"/>
      <c r="E120" s="41" t="s">
        <v>195</v>
      </c>
      <c r="F120" s="19" t="s">
        <v>31</v>
      </c>
      <c r="G120" s="20" t="s">
        <v>158</v>
      </c>
      <c r="H120" s="20"/>
      <c r="I120" s="3" t="s">
        <v>29</v>
      </c>
      <c r="J120" s="20"/>
    </row>
    <row r="121" spans="1:10" s="1" customFormat="1" ht="30">
      <c r="A121" s="18">
        <v>46211</v>
      </c>
      <c r="B121" s="17" t="s">
        <v>33</v>
      </c>
      <c r="C121" s="20">
        <v>1</v>
      </c>
      <c r="D121" s="20"/>
      <c r="E121" s="41" t="s">
        <v>196</v>
      </c>
      <c r="F121" s="19" t="s">
        <v>31</v>
      </c>
      <c r="G121" s="20" t="s">
        <v>41</v>
      </c>
      <c r="H121" s="20"/>
      <c r="I121" s="3" t="s">
        <v>29</v>
      </c>
      <c r="J121" s="20"/>
    </row>
    <row r="122" spans="1:10" s="1" customFormat="1" ht="30">
      <c r="A122" s="18">
        <v>46211</v>
      </c>
      <c r="B122" s="17" t="s">
        <v>33</v>
      </c>
      <c r="C122" s="20">
        <v>1</v>
      </c>
      <c r="D122" s="20"/>
      <c r="E122" s="41" t="s">
        <v>198</v>
      </c>
      <c r="F122" s="19" t="s">
        <v>31</v>
      </c>
      <c r="G122" s="20" t="s">
        <v>41</v>
      </c>
      <c r="H122" s="20" t="s">
        <v>197</v>
      </c>
      <c r="I122" s="3" t="s">
        <v>29</v>
      </c>
      <c r="J122" s="20"/>
    </row>
    <row r="123" spans="1:10" s="1" customFormat="1" ht="60">
      <c r="A123" s="18">
        <v>46211</v>
      </c>
      <c r="B123" s="17" t="s">
        <v>33</v>
      </c>
      <c r="C123" s="20">
        <v>1</v>
      </c>
      <c r="D123" s="20"/>
      <c r="E123" s="41" t="s">
        <v>199</v>
      </c>
      <c r="F123" s="19" t="s">
        <v>31</v>
      </c>
      <c r="G123" s="20" t="s">
        <v>41</v>
      </c>
      <c r="H123" s="20"/>
      <c r="I123" s="3" t="s">
        <v>29</v>
      </c>
      <c r="J123" s="20"/>
    </row>
    <row r="124" spans="1:10" s="1" customFormat="1" ht="30">
      <c r="A124" s="18">
        <v>46211</v>
      </c>
      <c r="B124" s="17" t="s">
        <v>33</v>
      </c>
      <c r="C124" s="20">
        <v>1</v>
      </c>
      <c r="D124" s="20"/>
      <c r="E124" s="41" t="s">
        <v>200</v>
      </c>
      <c r="F124" s="19" t="s">
        <v>31</v>
      </c>
      <c r="G124" s="20" t="s">
        <v>41</v>
      </c>
      <c r="H124" s="20"/>
      <c r="I124" s="3" t="s">
        <v>29</v>
      </c>
      <c r="J124" s="20"/>
    </row>
    <row r="125" spans="1:10" s="1" customFormat="1" ht="30">
      <c r="A125" s="18">
        <v>46211</v>
      </c>
      <c r="B125" s="17" t="s">
        <v>33</v>
      </c>
      <c r="C125" s="20">
        <v>1</v>
      </c>
      <c r="D125" s="20"/>
      <c r="E125" s="41" t="s">
        <v>201</v>
      </c>
      <c r="F125" s="19" t="s">
        <v>31</v>
      </c>
      <c r="G125" s="20" t="s">
        <v>41</v>
      </c>
      <c r="H125" s="20"/>
      <c r="I125" s="3" t="s">
        <v>29</v>
      </c>
      <c r="J125" s="20"/>
    </row>
    <row r="126" spans="1:10" s="1" customFormat="1" ht="30">
      <c r="A126" s="18">
        <v>46211</v>
      </c>
      <c r="B126" s="17" t="s">
        <v>33</v>
      </c>
      <c r="C126" s="20">
        <v>1</v>
      </c>
      <c r="D126" s="20"/>
      <c r="E126" s="41" t="s">
        <v>202</v>
      </c>
      <c r="F126" s="19" t="s">
        <v>31</v>
      </c>
      <c r="G126" s="20" t="s">
        <v>41</v>
      </c>
      <c r="H126" s="20"/>
      <c r="I126" s="3" t="s">
        <v>29</v>
      </c>
      <c r="J126" s="20"/>
    </row>
    <row r="127" spans="1:10" s="1" customFormat="1" ht="30">
      <c r="A127" s="18">
        <v>46211</v>
      </c>
      <c r="B127" s="17" t="s">
        <v>33</v>
      </c>
      <c r="C127" s="20">
        <v>1</v>
      </c>
      <c r="D127" s="20"/>
      <c r="E127" s="41" t="s">
        <v>203</v>
      </c>
      <c r="F127" s="19" t="s">
        <v>31</v>
      </c>
      <c r="G127" s="20" t="s">
        <v>41</v>
      </c>
      <c r="H127" s="20"/>
      <c r="I127" s="3" t="s">
        <v>29</v>
      </c>
      <c r="J127" s="20"/>
    </row>
    <row r="128" spans="1:10" s="1" customFormat="1" ht="60">
      <c r="A128" s="18">
        <v>46211</v>
      </c>
      <c r="B128" s="17" t="s">
        <v>33</v>
      </c>
      <c r="C128" s="20">
        <v>4</v>
      </c>
      <c r="D128" s="20"/>
      <c r="E128" s="41" t="s">
        <v>204</v>
      </c>
      <c r="F128" s="19" t="s">
        <v>31</v>
      </c>
      <c r="G128" s="20" t="s">
        <v>41</v>
      </c>
      <c r="H128" s="20"/>
      <c r="I128" s="3" t="s">
        <v>29</v>
      </c>
      <c r="J128" s="20"/>
    </row>
    <row r="129" spans="1:10" s="1" customFormat="1" ht="30">
      <c r="A129" s="18">
        <v>46211</v>
      </c>
      <c r="B129" s="17" t="s">
        <v>33</v>
      </c>
      <c r="C129" s="20">
        <v>44</v>
      </c>
      <c r="D129" s="20"/>
      <c r="E129" s="41" t="s">
        <v>205</v>
      </c>
      <c r="F129" s="19" t="s">
        <v>31</v>
      </c>
      <c r="G129" s="20" t="s">
        <v>41</v>
      </c>
      <c r="H129" s="20"/>
      <c r="I129" s="3" t="s">
        <v>29</v>
      </c>
      <c r="J129" s="20"/>
    </row>
    <row r="130" spans="1:10" s="1" customFormat="1" ht="30">
      <c r="A130" s="18">
        <v>46211</v>
      </c>
      <c r="B130" s="17" t="s">
        <v>33</v>
      </c>
      <c r="C130" s="20">
        <v>1</v>
      </c>
      <c r="D130" s="20"/>
      <c r="E130" s="41" t="s">
        <v>206</v>
      </c>
      <c r="F130" s="19" t="s">
        <v>31</v>
      </c>
      <c r="G130" s="20" t="s">
        <v>41</v>
      </c>
      <c r="H130" s="20"/>
      <c r="I130" s="3" t="s">
        <v>29</v>
      </c>
      <c r="J130" s="20"/>
    </row>
    <row r="131" spans="1:10" s="1" customFormat="1" ht="30">
      <c r="A131" s="18">
        <v>46211</v>
      </c>
      <c r="B131" s="17" t="s">
        <v>33</v>
      </c>
      <c r="C131" s="20">
        <v>1</v>
      </c>
      <c r="D131" s="20"/>
      <c r="E131" s="41" t="s">
        <v>207</v>
      </c>
      <c r="F131" s="19" t="s">
        <v>31</v>
      </c>
      <c r="G131" s="20" t="s">
        <v>41</v>
      </c>
      <c r="H131" s="20"/>
      <c r="I131" s="3" t="s">
        <v>29</v>
      </c>
      <c r="J131" s="20"/>
    </row>
    <row r="132" spans="1:10" s="1" customFormat="1" ht="30">
      <c r="A132" s="18">
        <v>46211</v>
      </c>
      <c r="B132" s="17" t="s">
        <v>33</v>
      </c>
      <c r="C132" s="20">
        <v>1</v>
      </c>
      <c r="D132" s="20"/>
      <c r="E132" s="41" t="s">
        <v>208</v>
      </c>
      <c r="F132" s="19" t="s">
        <v>31</v>
      </c>
      <c r="G132" s="20" t="s">
        <v>41</v>
      </c>
      <c r="H132" s="20"/>
      <c r="I132" s="3" t="s">
        <v>29</v>
      </c>
      <c r="J132" s="20"/>
    </row>
    <row r="133" spans="1:10" s="1" customFormat="1" ht="30">
      <c r="A133" s="18">
        <v>46211</v>
      </c>
      <c r="B133" s="17" t="s">
        <v>33</v>
      </c>
      <c r="C133" s="20">
        <v>1</v>
      </c>
      <c r="D133" s="20"/>
      <c r="E133" s="41" t="s">
        <v>209</v>
      </c>
      <c r="F133" s="19" t="s">
        <v>31</v>
      </c>
      <c r="G133" s="20" t="s">
        <v>158</v>
      </c>
      <c r="H133" s="20"/>
      <c r="I133" s="3" t="s">
        <v>29</v>
      </c>
      <c r="J133" s="20"/>
    </row>
    <row r="134" spans="1:10" s="1" customFormat="1" ht="30">
      <c r="A134" s="18">
        <v>46211</v>
      </c>
      <c r="B134" s="17" t="s">
        <v>33</v>
      </c>
      <c r="C134" s="20">
        <v>1</v>
      </c>
      <c r="D134" s="20"/>
      <c r="E134" s="41" t="s">
        <v>210</v>
      </c>
      <c r="F134" s="19" t="s">
        <v>31</v>
      </c>
      <c r="G134" s="20" t="s">
        <v>41</v>
      </c>
      <c r="H134" s="20"/>
      <c r="I134" s="3" t="s">
        <v>29</v>
      </c>
      <c r="J134" s="20"/>
    </row>
    <row r="135" spans="1:10" s="1" customFormat="1" ht="30">
      <c r="A135" s="18">
        <v>46211</v>
      </c>
      <c r="B135" s="17" t="s">
        <v>33</v>
      </c>
      <c r="C135" s="20">
        <v>1</v>
      </c>
      <c r="D135" s="20"/>
      <c r="E135" s="41" t="s">
        <v>211</v>
      </c>
      <c r="F135" s="19" t="s">
        <v>31</v>
      </c>
      <c r="G135" s="20" t="s">
        <v>41</v>
      </c>
      <c r="H135" s="20"/>
      <c r="I135" s="3" t="s">
        <v>29</v>
      </c>
      <c r="J135" s="20"/>
    </row>
    <row r="136" spans="1:10" s="1" customFormat="1" ht="30">
      <c r="A136" s="18">
        <v>46211</v>
      </c>
      <c r="B136" s="17" t="s">
        <v>33</v>
      </c>
      <c r="C136" s="20">
        <v>4</v>
      </c>
      <c r="D136" s="20"/>
      <c r="E136" s="41" t="s">
        <v>212</v>
      </c>
      <c r="F136" s="19" t="s">
        <v>31</v>
      </c>
      <c r="G136" s="20" t="s">
        <v>41</v>
      </c>
      <c r="H136" s="20"/>
      <c r="I136" s="3" t="s">
        <v>29</v>
      </c>
      <c r="J136" s="20"/>
    </row>
    <row r="137" spans="1:10" s="1" customFormat="1" ht="30">
      <c r="A137" s="18">
        <v>46211</v>
      </c>
      <c r="B137" s="17" t="s">
        <v>33</v>
      </c>
      <c r="C137" s="20">
        <v>1</v>
      </c>
      <c r="D137" s="20"/>
      <c r="E137" s="41" t="s">
        <v>213</v>
      </c>
      <c r="F137" s="19" t="s">
        <v>31</v>
      </c>
      <c r="G137" s="20" t="s">
        <v>41</v>
      </c>
      <c r="H137" s="20"/>
      <c r="I137" s="3" t="s">
        <v>29</v>
      </c>
      <c r="J137" s="20"/>
    </row>
    <row r="138" spans="1:10" s="1" customFormat="1" ht="30">
      <c r="A138" s="18">
        <v>46211</v>
      </c>
      <c r="B138" s="17" t="s">
        <v>33</v>
      </c>
      <c r="C138" s="20">
        <v>2</v>
      </c>
      <c r="D138" s="20"/>
      <c r="E138" s="41" t="s">
        <v>214</v>
      </c>
      <c r="F138" s="19" t="s">
        <v>31</v>
      </c>
      <c r="G138" s="20" t="s">
        <v>41</v>
      </c>
      <c r="H138" s="20" t="s">
        <v>38</v>
      </c>
      <c r="I138" s="3" t="s">
        <v>29</v>
      </c>
      <c r="J138" s="20"/>
    </row>
    <row r="139" spans="1:10" s="1" customFormat="1" ht="30">
      <c r="A139" s="18">
        <v>46211</v>
      </c>
      <c r="B139" s="17" t="s">
        <v>218</v>
      </c>
      <c r="C139" s="20">
        <v>2</v>
      </c>
      <c r="D139" s="20"/>
      <c r="E139" s="41" t="s">
        <v>217</v>
      </c>
      <c r="F139" s="19" t="s">
        <v>31</v>
      </c>
      <c r="G139" s="20" t="s">
        <v>41</v>
      </c>
      <c r="H139" s="20"/>
      <c r="I139" s="3" t="s">
        <v>29</v>
      </c>
      <c r="J139" s="20"/>
    </row>
    <row r="140" spans="1:10" s="1" customFormat="1" ht="30">
      <c r="A140" s="18">
        <v>46211</v>
      </c>
      <c r="B140" s="17" t="s">
        <v>33</v>
      </c>
      <c r="C140" s="20">
        <v>168</v>
      </c>
      <c r="D140" s="20"/>
      <c r="E140" s="41" t="s">
        <v>219</v>
      </c>
      <c r="F140" s="19" t="s">
        <v>31</v>
      </c>
      <c r="G140" s="20" t="s">
        <v>41</v>
      </c>
      <c r="H140" s="20"/>
      <c r="I140" s="3" t="s">
        <v>29</v>
      </c>
      <c r="J140" s="20"/>
    </row>
    <row r="141" spans="1:10" s="1" customFormat="1" ht="30">
      <c r="A141" s="18">
        <v>46211</v>
      </c>
      <c r="B141" s="17" t="s">
        <v>33</v>
      </c>
      <c r="C141" s="20">
        <v>1</v>
      </c>
      <c r="D141" s="20"/>
      <c r="E141" s="41" t="s">
        <v>220</v>
      </c>
      <c r="F141" s="19" t="s">
        <v>31</v>
      </c>
      <c r="G141" s="20" t="s">
        <v>41</v>
      </c>
      <c r="H141" s="20"/>
      <c r="I141" s="3" t="s">
        <v>29</v>
      </c>
      <c r="J141" s="20"/>
    </row>
    <row r="142" spans="1:10" s="1" customFormat="1" ht="30">
      <c r="A142" s="18">
        <v>46211</v>
      </c>
      <c r="B142" s="17" t="s">
        <v>33</v>
      </c>
      <c r="C142" s="20">
        <v>480</v>
      </c>
      <c r="D142" s="20"/>
      <c r="E142" s="41" t="s">
        <v>219</v>
      </c>
      <c r="F142" s="19" t="s">
        <v>31</v>
      </c>
      <c r="G142" s="20" t="s">
        <v>41</v>
      </c>
      <c r="H142" s="41" t="s">
        <v>221</v>
      </c>
      <c r="I142" s="3" t="s">
        <v>29</v>
      </c>
      <c r="J142" s="20"/>
    </row>
    <row r="143" spans="1:10" s="1" customFormat="1" ht="30">
      <c r="A143" s="18">
        <v>46211</v>
      </c>
      <c r="B143" s="17" t="s">
        <v>33</v>
      </c>
      <c r="C143" s="20">
        <v>2</v>
      </c>
      <c r="D143" s="20"/>
      <c r="E143" s="41" t="s">
        <v>225</v>
      </c>
      <c r="F143" s="19" t="s">
        <v>31</v>
      </c>
      <c r="G143" s="20" t="s">
        <v>41</v>
      </c>
      <c r="H143" s="41" t="s">
        <v>226</v>
      </c>
      <c r="I143" s="3" t="s">
        <v>29</v>
      </c>
      <c r="J143" s="20"/>
    </row>
    <row r="144" spans="1:10" s="1" customFormat="1" ht="30">
      <c r="A144" s="18">
        <v>46211</v>
      </c>
      <c r="B144" s="17" t="s">
        <v>33</v>
      </c>
      <c r="C144" s="20">
        <v>2</v>
      </c>
      <c r="D144" s="20"/>
      <c r="E144" s="41" t="s">
        <v>227</v>
      </c>
      <c r="F144" s="19" t="s">
        <v>31</v>
      </c>
      <c r="G144" s="20" t="s">
        <v>158</v>
      </c>
      <c r="H144" s="20"/>
      <c r="I144" s="3" t="s">
        <v>29</v>
      </c>
      <c r="J144" s="20"/>
    </row>
    <row r="145" spans="1:10" s="1" customFormat="1" ht="30">
      <c r="A145" s="18">
        <v>46211</v>
      </c>
      <c r="B145" s="17" t="s">
        <v>33</v>
      </c>
      <c r="C145" s="20">
        <v>18</v>
      </c>
      <c r="D145" s="20"/>
      <c r="E145" s="41" t="s">
        <v>228</v>
      </c>
      <c r="F145" s="19" t="s">
        <v>31</v>
      </c>
      <c r="G145" s="20" t="s">
        <v>41</v>
      </c>
      <c r="H145" s="20"/>
      <c r="I145" s="3" t="s">
        <v>29</v>
      </c>
      <c r="J145" s="20"/>
    </row>
    <row r="146" spans="1:10" s="1" customFormat="1" ht="30">
      <c r="A146" s="18">
        <v>46211</v>
      </c>
      <c r="B146" s="17" t="s">
        <v>33</v>
      </c>
      <c r="C146" s="20">
        <v>1</v>
      </c>
      <c r="D146" s="20"/>
      <c r="E146" s="41" t="s">
        <v>230</v>
      </c>
      <c r="F146" s="19" t="s">
        <v>31</v>
      </c>
      <c r="G146" s="20" t="s">
        <v>41</v>
      </c>
      <c r="H146" s="20"/>
      <c r="I146" s="3" t="s">
        <v>29</v>
      </c>
      <c r="J146" s="20"/>
    </row>
    <row r="147" spans="1:10" s="1" customFormat="1" ht="30">
      <c r="A147" s="18">
        <v>46211</v>
      </c>
      <c r="B147" s="17" t="s">
        <v>33</v>
      </c>
      <c r="C147" s="20">
        <v>5</v>
      </c>
      <c r="D147" s="20"/>
      <c r="E147" s="41" t="s">
        <v>231</v>
      </c>
      <c r="F147" s="19" t="s">
        <v>31</v>
      </c>
      <c r="G147" s="20" t="s">
        <v>41</v>
      </c>
      <c r="H147" s="20"/>
      <c r="I147" s="3" t="s">
        <v>29</v>
      </c>
      <c r="J147" s="20"/>
    </row>
    <row r="148" spans="1:10" s="1" customFormat="1" ht="30">
      <c r="A148" s="18">
        <v>46211</v>
      </c>
      <c r="B148" s="17" t="s">
        <v>33</v>
      </c>
      <c r="C148" s="20">
        <v>1</v>
      </c>
      <c r="D148" s="20"/>
      <c r="E148" s="41" t="s">
        <v>232</v>
      </c>
      <c r="F148" s="19" t="s">
        <v>31</v>
      </c>
      <c r="G148" s="20" t="s">
        <v>41</v>
      </c>
      <c r="H148" s="20"/>
      <c r="I148" s="3" t="s">
        <v>29</v>
      </c>
      <c r="J148" s="20"/>
    </row>
    <row r="149" spans="1:10" s="1" customFormat="1" ht="30">
      <c r="A149" s="18">
        <v>46211</v>
      </c>
      <c r="B149" s="17" t="s">
        <v>33</v>
      </c>
      <c r="C149" s="20">
        <v>1</v>
      </c>
      <c r="D149" s="20"/>
      <c r="E149" s="41" t="s">
        <v>233</v>
      </c>
      <c r="F149" s="19" t="s">
        <v>31</v>
      </c>
      <c r="G149" s="20" t="s">
        <v>158</v>
      </c>
      <c r="H149" s="20"/>
      <c r="I149" s="3" t="s">
        <v>29</v>
      </c>
      <c r="J149" s="20"/>
    </row>
    <row r="150" spans="1:10" s="1" customFormat="1" ht="30">
      <c r="A150" s="18">
        <v>46211</v>
      </c>
      <c r="B150" s="17" t="s">
        <v>33</v>
      </c>
      <c r="C150" s="20">
        <v>3</v>
      </c>
      <c r="D150" s="20"/>
      <c r="E150" s="41" t="s">
        <v>234</v>
      </c>
      <c r="F150" s="19" t="s">
        <v>31</v>
      </c>
      <c r="G150" s="20" t="s">
        <v>41</v>
      </c>
      <c r="H150" s="20" t="s">
        <v>235</v>
      </c>
      <c r="I150" s="3" t="s">
        <v>29</v>
      </c>
      <c r="J150" s="20"/>
    </row>
    <row r="151" spans="1:10" s="1" customFormat="1" ht="30">
      <c r="A151" s="18">
        <v>46211</v>
      </c>
      <c r="B151" s="17" t="s">
        <v>33</v>
      </c>
      <c r="C151" s="20">
        <v>4</v>
      </c>
      <c r="D151" s="20"/>
      <c r="E151" s="41" t="s">
        <v>237</v>
      </c>
      <c r="F151" s="19" t="s">
        <v>31</v>
      </c>
      <c r="G151" s="20" t="s">
        <v>41</v>
      </c>
      <c r="H151" s="20"/>
      <c r="I151" s="3" t="s">
        <v>29</v>
      </c>
      <c r="J151" s="20"/>
    </row>
    <row r="152" spans="1:10" s="1" customFormat="1" ht="30">
      <c r="A152" s="18">
        <v>46211</v>
      </c>
      <c r="B152" s="17" t="s">
        <v>33</v>
      </c>
      <c r="C152" s="20">
        <v>2</v>
      </c>
      <c r="D152" s="20"/>
      <c r="E152" s="41" t="s">
        <v>238</v>
      </c>
      <c r="F152" s="19" t="s">
        <v>31</v>
      </c>
      <c r="G152" s="20" t="s">
        <v>41</v>
      </c>
      <c r="H152" s="20"/>
      <c r="I152" s="3" t="s">
        <v>29</v>
      </c>
      <c r="J152" s="20"/>
    </row>
    <row r="153" spans="1:10" s="1" customFormat="1" ht="30">
      <c r="A153" s="18">
        <v>46211</v>
      </c>
      <c r="B153" s="17" t="s">
        <v>33</v>
      </c>
      <c r="C153" s="20">
        <v>5</v>
      </c>
      <c r="D153" s="20"/>
      <c r="E153" s="41" t="s">
        <v>239</v>
      </c>
      <c r="F153" s="19" t="s">
        <v>31</v>
      </c>
      <c r="G153" s="20" t="s">
        <v>41</v>
      </c>
      <c r="H153" s="20" t="s">
        <v>240</v>
      </c>
      <c r="I153" s="3" t="s">
        <v>29</v>
      </c>
      <c r="J153" s="20"/>
    </row>
    <row r="154" spans="1:10" s="1" customFormat="1" ht="30">
      <c r="A154" s="18">
        <v>46211</v>
      </c>
      <c r="B154" s="17" t="s">
        <v>33</v>
      </c>
      <c r="C154" s="20">
        <v>1</v>
      </c>
      <c r="D154" s="20"/>
      <c r="E154" s="41" t="s">
        <v>241</v>
      </c>
      <c r="F154" s="19" t="s">
        <v>31</v>
      </c>
      <c r="G154" s="20" t="s">
        <v>41</v>
      </c>
      <c r="H154" s="20" t="s">
        <v>235</v>
      </c>
      <c r="I154" s="3" t="s">
        <v>29</v>
      </c>
      <c r="J154" s="20"/>
    </row>
    <row r="155" spans="1:10" s="1" customFormat="1" ht="30">
      <c r="A155" s="18">
        <v>46211</v>
      </c>
      <c r="B155" s="17" t="s">
        <v>33</v>
      </c>
      <c r="C155" s="20">
        <v>192</v>
      </c>
      <c r="D155" s="20"/>
      <c r="E155" s="41" t="s">
        <v>242</v>
      </c>
      <c r="F155" s="19" t="s">
        <v>31</v>
      </c>
      <c r="G155" s="20" t="s">
        <v>41</v>
      </c>
      <c r="H155" s="20"/>
      <c r="I155" s="3" t="s">
        <v>29</v>
      </c>
      <c r="J155" s="20"/>
    </row>
    <row r="156" spans="1:10" s="1" customFormat="1" ht="30">
      <c r="A156" s="18">
        <v>46211</v>
      </c>
      <c r="B156" s="17" t="s">
        <v>33</v>
      </c>
      <c r="C156" s="20">
        <v>13</v>
      </c>
      <c r="D156" s="20"/>
      <c r="E156" s="41" t="s">
        <v>243</v>
      </c>
      <c r="F156" s="19" t="s">
        <v>31</v>
      </c>
      <c r="G156" s="20" t="s">
        <v>41</v>
      </c>
      <c r="H156" s="20"/>
      <c r="I156" s="3" t="s">
        <v>29</v>
      </c>
      <c r="J156" s="20"/>
    </row>
    <row r="157" spans="1:10" s="1" customFormat="1" ht="30">
      <c r="A157" s="18">
        <v>46211</v>
      </c>
      <c r="B157" s="17" t="s">
        <v>33</v>
      </c>
      <c r="C157" s="20">
        <v>3</v>
      </c>
      <c r="D157" s="20"/>
      <c r="E157" s="41" t="s">
        <v>244</v>
      </c>
      <c r="F157" s="19" t="s">
        <v>31</v>
      </c>
      <c r="G157" s="20" t="s">
        <v>41</v>
      </c>
      <c r="H157" s="20"/>
      <c r="I157" s="3" t="s">
        <v>29</v>
      </c>
      <c r="J157" s="20"/>
    </row>
    <row r="158" spans="1:10" s="1" customFormat="1" ht="30">
      <c r="A158" s="18">
        <v>46211</v>
      </c>
      <c r="B158" s="17" t="s">
        <v>33</v>
      </c>
      <c r="C158" s="20">
        <v>6</v>
      </c>
      <c r="D158" s="20"/>
      <c r="E158" s="41" t="s">
        <v>245</v>
      </c>
      <c r="F158" s="19" t="s">
        <v>31</v>
      </c>
      <c r="G158" s="20" t="s">
        <v>41</v>
      </c>
      <c r="H158" s="20"/>
      <c r="I158" s="3" t="s">
        <v>29</v>
      </c>
      <c r="J158" s="20"/>
    </row>
    <row r="159" spans="1:10" s="1" customFormat="1" ht="30">
      <c r="A159" s="18">
        <v>46211</v>
      </c>
      <c r="B159" s="17" t="s">
        <v>33</v>
      </c>
      <c r="C159" s="20">
        <v>1</v>
      </c>
      <c r="D159" s="20"/>
      <c r="E159" s="41" t="s">
        <v>246</v>
      </c>
      <c r="F159" s="19" t="s">
        <v>31</v>
      </c>
      <c r="G159" s="20" t="s">
        <v>41</v>
      </c>
      <c r="H159" s="20" t="s">
        <v>235</v>
      </c>
      <c r="I159" s="3" t="s">
        <v>29</v>
      </c>
      <c r="J159" s="20"/>
    </row>
    <row r="160" spans="1:10" s="1" customFormat="1" ht="30">
      <c r="A160" s="18">
        <v>46211</v>
      </c>
      <c r="B160" s="17" t="s">
        <v>33</v>
      </c>
      <c r="C160" s="20">
        <v>1</v>
      </c>
      <c r="D160" s="20"/>
      <c r="E160" s="41" t="s">
        <v>247</v>
      </c>
      <c r="F160" s="19" t="s">
        <v>31</v>
      </c>
      <c r="G160" s="20" t="s">
        <v>41</v>
      </c>
      <c r="H160" s="20" t="s">
        <v>235</v>
      </c>
      <c r="I160" s="3" t="s">
        <v>29</v>
      </c>
      <c r="J160" s="20"/>
    </row>
    <row r="161" spans="1:10" s="1" customFormat="1" ht="30">
      <c r="A161" s="18">
        <v>46211</v>
      </c>
      <c r="B161" s="17" t="s">
        <v>33</v>
      </c>
      <c r="C161" s="20">
        <v>2</v>
      </c>
      <c r="D161" s="20"/>
      <c r="E161" s="41" t="s">
        <v>248</v>
      </c>
      <c r="F161" s="19" t="s">
        <v>31</v>
      </c>
      <c r="G161" s="20" t="s">
        <v>41</v>
      </c>
      <c r="H161" s="20" t="s">
        <v>235</v>
      </c>
      <c r="I161" s="3" t="s">
        <v>29</v>
      </c>
      <c r="J161" s="20"/>
    </row>
    <row r="162" spans="1:10" s="1" customFormat="1" ht="30">
      <c r="A162" s="18">
        <v>46211</v>
      </c>
      <c r="B162" s="17" t="s">
        <v>33</v>
      </c>
      <c r="C162" s="20">
        <v>1</v>
      </c>
      <c r="D162" s="20"/>
      <c r="E162" s="41" t="s">
        <v>249</v>
      </c>
      <c r="F162" s="19" t="s">
        <v>31</v>
      </c>
      <c r="G162" s="20" t="s">
        <v>41</v>
      </c>
      <c r="H162" s="20" t="s">
        <v>235</v>
      </c>
      <c r="I162" s="3" t="s">
        <v>29</v>
      </c>
      <c r="J162" s="20"/>
    </row>
    <row r="163" spans="1:10" s="1" customFormat="1" ht="30">
      <c r="A163" s="18">
        <v>46211</v>
      </c>
      <c r="B163" s="17" t="s">
        <v>33</v>
      </c>
      <c r="C163" s="20">
        <v>1</v>
      </c>
      <c r="D163" s="20"/>
      <c r="E163" s="41" t="s">
        <v>252</v>
      </c>
      <c r="F163" s="19" t="s">
        <v>31</v>
      </c>
      <c r="G163" s="20" t="s">
        <v>41</v>
      </c>
      <c r="H163" s="20" t="s">
        <v>235</v>
      </c>
      <c r="I163" s="3" t="s">
        <v>29</v>
      </c>
      <c r="J163" s="20"/>
    </row>
    <row r="164" spans="1:10" s="1" customFormat="1" ht="30">
      <c r="A164" s="18">
        <v>46211</v>
      </c>
      <c r="B164" s="17" t="s">
        <v>33</v>
      </c>
      <c r="C164" s="20">
        <v>11</v>
      </c>
      <c r="D164" s="20"/>
      <c r="E164" s="41" t="s">
        <v>253</v>
      </c>
      <c r="F164" s="19" t="s">
        <v>31</v>
      </c>
      <c r="G164" s="20" t="s">
        <v>250</v>
      </c>
      <c r="H164" s="41" t="s">
        <v>254</v>
      </c>
      <c r="I164" s="3" t="s">
        <v>29</v>
      </c>
      <c r="J164" s="20"/>
    </row>
    <row r="165" spans="1:10" s="1" customFormat="1" ht="30">
      <c r="A165" s="18">
        <v>46211</v>
      </c>
      <c r="B165" s="17" t="s">
        <v>33</v>
      </c>
      <c r="C165" s="20">
        <v>30</v>
      </c>
      <c r="D165" s="20"/>
      <c r="E165" s="41" t="s">
        <v>255</v>
      </c>
      <c r="F165" s="19" t="s">
        <v>31</v>
      </c>
      <c r="G165" s="20" t="s">
        <v>41</v>
      </c>
      <c r="H165" s="20" t="s">
        <v>235</v>
      </c>
      <c r="I165" s="3" t="s">
        <v>29</v>
      </c>
      <c r="J165" s="20"/>
    </row>
    <row r="166" spans="1:10" s="1" customFormat="1" ht="30">
      <c r="A166" s="18">
        <v>46211</v>
      </c>
      <c r="B166" s="17" t="s">
        <v>33</v>
      </c>
      <c r="C166" s="20">
        <v>1</v>
      </c>
      <c r="D166" s="20" t="s">
        <v>258</v>
      </c>
      <c r="E166" s="41" t="s">
        <v>256</v>
      </c>
      <c r="F166" s="19" t="s">
        <v>31</v>
      </c>
      <c r="G166" s="20" t="s">
        <v>41</v>
      </c>
      <c r="H166" s="41" t="s">
        <v>257</v>
      </c>
      <c r="I166" s="3" t="s">
        <v>29</v>
      </c>
      <c r="J166" s="20"/>
    </row>
    <row r="167" spans="1:10" s="1" customFormat="1" ht="30">
      <c r="A167" s="18">
        <v>46211</v>
      </c>
      <c r="B167" s="17" t="s">
        <v>33</v>
      </c>
      <c r="C167" s="20">
        <v>1</v>
      </c>
      <c r="D167" s="20" t="s">
        <v>259</v>
      </c>
      <c r="E167" s="41" t="s">
        <v>260</v>
      </c>
      <c r="F167" s="19" t="s">
        <v>31</v>
      </c>
      <c r="G167" s="20" t="s">
        <v>41</v>
      </c>
      <c r="H167" s="41" t="s">
        <v>257</v>
      </c>
      <c r="I167" s="3" t="s">
        <v>29</v>
      </c>
      <c r="J167" s="20"/>
    </row>
    <row r="168" spans="1:10" s="1" customFormat="1" ht="30">
      <c r="A168" s="18">
        <v>46211</v>
      </c>
      <c r="B168" s="17" t="s">
        <v>33</v>
      </c>
      <c r="C168" s="20">
        <v>1</v>
      </c>
      <c r="D168" s="20" t="s">
        <v>261</v>
      </c>
      <c r="E168" s="41" t="s">
        <v>256</v>
      </c>
      <c r="F168" s="19" t="s">
        <v>31</v>
      </c>
      <c r="G168" s="20" t="s">
        <v>41</v>
      </c>
      <c r="H168" s="41" t="s">
        <v>257</v>
      </c>
      <c r="I168" s="3" t="s">
        <v>29</v>
      </c>
      <c r="J168" s="20"/>
    </row>
    <row r="169" spans="1:10" s="1" customFormat="1" ht="30">
      <c r="A169" s="18">
        <v>46211</v>
      </c>
      <c r="B169" s="17" t="s">
        <v>33</v>
      </c>
      <c r="C169" s="20">
        <v>20</v>
      </c>
      <c r="D169" s="20" t="s">
        <v>263</v>
      </c>
      <c r="E169" s="41" t="s">
        <v>262</v>
      </c>
      <c r="F169" s="19" t="s">
        <v>31</v>
      </c>
      <c r="G169" s="20" t="s">
        <v>41</v>
      </c>
      <c r="H169" s="20" t="s">
        <v>257</v>
      </c>
      <c r="I169" s="3" t="s">
        <v>29</v>
      </c>
      <c r="J169" s="20"/>
    </row>
    <row r="170" spans="1:10" s="1" customFormat="1" ht="30">
      <c r="A170" s="18">
        <v>46211</v>
      </c>
      <c r="B170" s="17" t="s">
        <v>33</v>
      </c>
      <c r="C170" s="20">
        <v>8</v>
      </c>
      <c r="D170" s="20"/>
      <c r="E170" s="41" t="s">
        <v>264</v>
      </c>
      <c r="F170" s="19" t="s">
        <v>31</v>
      </c>
      <c r="G170" s="20" t="s">
        <v>41</v>
      </c>
      <c r="H170" s="41" t="s">
        <v>257</v>
      </c>
      <c r="I170" s="3" t="s">
        <v>29</v>
      </c>
      <c r="J170" s="20"/>
    </row>
    <row r="171" spans="1:10" s="1" customFormat="1" ht="30">
      <c r="A171" s="18">
        <v>46211</v>
      </c>
      <c r="B171" s="17" t="s">
        <v>33</v>
      </c>
      <c r="C171" s="20">
        <v>1</v>
      </c>
      <c r="D171" s="20"/>
      <c r="E171" s="41" t="s">
        <v>265</v>
      </c>
      <c r="F171" s="19" t="s">
        <v>31</v>
      </c>
      <c r="G171" s="20" t="s">
        <v>41</v>
      </c>
      <c r="H171" s="41" t="s">
        <v>257</v>
      </c>
      <c r="I171" s="3" t="s">
        <v>29</v>
      </c>
      <c r="J171" s="20"/>
    </row>
    <row r="172" spans="1:10" s="1" customFormat="1" ht="30">
      <c r="A172" s="18">
        <v>46211</v>
      </c>
      <c r="B172" s="17" t="s">
        <v>33</v>
      </c>
      <c r="C172" s="20">
        <v>1</v>
      </c>
      <c r="D172" s="20"/>
      <c r="E172" s="41" t="s">
        <v>266</v>
      </c>
      <c r="F172" s="19" t="s">
        <v>31</v>
      </c>
      <c r="G172" s="20" t="s">
        <v>41</v>
      </c>
      <c r="H172" s="41" t="s">
        <v>257</v>
      </c>
      <c r="I172" s="3" t="s">
        <v>29</v>
      </c>
      <c r="J172" s="20"/>
    </row>
    <row r="173" spans="1:10" s="1" customFormat="1" ht="30">
      <c r="A173" s="18">
        <v>46211</v>
      </c>
      <c r="B173" s="17" t="s">
        <v>33</v>
      </c>
      <c r="C173" s="20">
        <v>1</v>
      </c>
      <c r="D173" s="20"/>
      <c r="E173" s="41" t="s">
        <v>267</v>
      </c>
      <c r="F173" s="19" t="s">
        <v>31</v>
      </c>
      <c r="G173" s="20" t="s">
        <v>41</v>
      </c>
      <c r="H173" s="41" t="s">
        <v>257</v>
      </c>
      <c r="I173" s="3" t="s">
        <v>29</v>
      </c>
      <c r="J173" s="20"/>
    </row>
    <row r="174" spans="1:10" s="1" customFormat="1" ht="30">
      <c r="A174" s="18">
        <v>46211</v>
      </c>
      <c r="B174" s="17" t="s">
        <v>33</v>
      </c>
      <c r="C174" s="20">
        <v>11</v>
      </c>
      <c r="D174" s="20"/>
      <c r="E174" s="41" t="s">
        <v>268</v>
      </c>
      <c r="F174" s="19" t="s">
        <v>31</v>
      </c>
      <c r="G174" s="20" t="s">
        <v>41</v>
      </c>
      <c r="H174" s="41" t="s">
        <v>257</v>
      </c>
      <c r="I174" s="3" t="s">
        <v>29</v>
      </c>
      <c r="J174" s="20"/>
    </row>
    <row r="175" spans="1:10" s="1" customFormat="1" ht="30">
      <c r="A175" s="18">
        <v>46211</v>
      </c>
      <c r="B175" s="17" t="s">
        <v>33</v>
      </c>
      <c r="C175" s="20">
        <v>1</v>
      </c>
      <c r="D175" s="20" t="s">
        <v>269</v>
      </c>
      <c r="E175" s="41" t="s">
        <v>270</v>
      </c>
      <c r="F175" s="19" t="s">
        <v>31</v>
      </c>
      <c r="G175" s="20" t="s">
        <v>41</v>
      </c>
      <c r="H175" s="41" t="s">
        <v>257</v>
      </c>
      <c r="I175" s="3" t="s">
        <v>29</v>
      </c>
      <c r="J175" s="20"/>
    </row>
    <row r="176" spans="1:10" s="1" customFormat="1" ht="30">
      <c r="A176" s="18">
        <v>46211</v>
      </c>
      <c r="B176" s="17" t="s">
        <v>33</v>
      </c>
      <c r="C176" s="20">
        <v>1</v>
      </c>
      <c r="D176" s="20"/>
      <c r="E176" s="41" t="s">
        <v>271</v>
      </c>
      <c r="F176" s="19" t="s">
        <v>31</v>
      </c>
      <c r="G176" s="20" t="s">
        <v>41</v>
      </c>
      <c r="H176" s="41" t="s">
        <v>257</v>
      </c>
      <c r="I176" s="3" t="s">
        <v>29</v>
      </c>
      <c r="J176" s="20"/>
    </row>
    <row r="177" spans="1:10" ht="30">
      <c r="A177" s="18">
        <v>46211</v>
      </c>
      <c r="B177" s="17" t="s">
        <v>33</v>
      </c>
      <c r="C177" s="34">
        <v>1</v>
      </c>
      <c r="D177" s="43"/>
      <c r="E177" s="22" t="s">
        <v>272</v>
      </c>
      <c r="F177" s="19" t="s">
        <v>31</v>
      </c>
      <c r="G177" s="34" t="s">
        <v>41</v>
      </c>
      <c r="H177" s="41" t="s">
        <v>257</v>
      </c>
      <c r="I177" s="3" t="s">
        <v>29</v>
      </c>
      <c r="J177" s="43"/>
    </row>
    <row r="178" spans="1:10" s="1" customFormat="1" ht="45">
      <c r="A178" s="18">
        <v>46211</v>
      </c>
      <c r="B178" s="17" t="s">
        <v>33</v>
      </c>
      <c r="C178" s="34">
        <v>1</v>
      </c>
      <c r="D178" s="43"/>
      <c r="E178" s="22" t="s">
        <v>273</v>
      </c>
      <c r="F178" s="19" t="s">
        <v>31</v>
      </c>
      <c r="G178" s="34" t="s">
        <v>41</v>
      </c>
      <c r="H178" s="41" t="s">
        <v>257</v>
      </c>
      <c r="I178" s="3" t="s">
        <v>29</v>
      </c>
      <c r="J178" s="43"/>
    </row>
    <row r="179" spans="1:10" s="1" customFormat="1" ht="30">
      <c r="A179" s="18">
        <v>46211</v>
      </c>
      <c r="B179" s="17" t="s">
        <v>33</v>
      </c>
      <c r="C179" s="34">
        <v>1</v>
      </c>
      <c r="D179" s="43"/>
      <c r="E179" s="22" t="s">
        <v>274</v>
      </c>
      <c r="F179" s="19" t="s">
        <v>31</v>
      </c>
      <c r="G179" s="34" t="s">
        <v>41</v>
      </c>
      <c r="H179" s="41" t="s">
        <v>257</v>
      </c>
      <c r="I179" s="3" t="s">
        <v>29</v>
      </c>
      <c r="J179" s="43"/>
    </row>
    <row r="180" spans="1:10" s="1" customFormat="1" ht="30">
      <c r="A180" s="18">
        <v>46211</v>
      </c>
      <c r="B180" s="17" t="s">
        <v>33</v>
      </c>
      <c r="C180" s="34">
        <v>7</v>
      </c>
      <c r="D180" s="43"/>
      <c r="E180" s="22" t="s">
        <v>275</v>
      </c>
      <c r="F180" s="19" t="s">
        <v>31</v>
      </c>
      <c r="G180" s="34" t="s">
        <v>41</v>
      </c>
      <c r="H180" s="41" t="s">
        <v>257</v>
      </c>
      <c r="I180" s="3" t="s">
        <v>29</v>
      </c>
      <c r="J180" s="43"/>
    </row>
    <row r="181" spans="1:10" s="1" customFormat="1" ht="30">
      <c r="A181" s="18">
        <v>46211</v>
      </c>
      <c r="B181" s="17" t="s">
        <v>33</v>
      </c>
      <c r="C181" s="34">
        <v>1</v>
      </c>
      <c r="D181" s="43"/>
      <c r="E181" s="22" t="s">
        <v>276</v>
      </c>
      <c r="F181" s="19" t="s">
        <v>31</v>
      </c>
      <c r="G181" s="34" t="s">
        <v>41</v>
      </c>
      <c r="H181" s="41" t="s">
        <v>257</v>
      </c>
      <c r="I181" s="3" t="s">
        <v>29</v>
      </c>
      <c r="J181" s="43"/>
    </row>
    <row r="182" spans="1:10" s="1" customFormat="1" ht="45">
      <c r="A182" s="18">
        <v>46211</v>
      </c>
      <c r="B182" s="17" t="s">
        <v>33</v>
      </c>
      <c r="C182" s="34">
        <v>52</v>
      </c>
      <c r="D182" s="43"/>
      <c r="E182" s="22" t="s">
        <v>277</v>
      </c>
      <c r="F182" s="19" t="s">
        <v>31</v>
      </c>
      <c r="G182" s="34" t="s">
        <v>41</v>
      </c>
      <c r="H182" s="41" t="s">
        <v>278</v>
      </c>
      <c r="I182" s="3" t="s">
        <v>29</v>
      </c>
      <c r="J182" s="43"/>
    </row>
    <row r="183" spans="1:10" s="1" customFormat="1" ht="30">
      <c r="A183" s="18">
        <v>46211</v>
      </c>
      <c r="B183" s="17" t="s">
        <v>33</v>
      </c>
      <c r="C183" s="34">
        <v>3</v>
      </c>
      <c r="D183" s="43"/>
      <c r="E183" s="22" t="s">
        <v>279</v>
      </c>
      <c r="F183" s="19" t="s">
        <v>31</v>
      </c>
      <c r="G183" s="34" t="s">
        <v>250</v>
      </c>
      <c r="H183" s="41"/>
      <c r="I183" s="3" t="s">
        <v>29</v>
      </c>
      <c r="J183" s="43"/>
    </row>
    <row r="184" spans="1:10" s="1" customFormat="1" ht="30">
      <c r="A184" s="18">
        <v>46211</v>
      </c>
      <c r="B184" s="17" t="s">
        <v>33</v>
      </c>
      <c r="C184" s="34">
        <v>2</v>
      </c>
      <c r="D184" s="34" t="s">
        <v>280</v>
      </c>
      <c r="E184" s="22" t="s">
        <v>270</v>
      </c>
      <c r="F184" s="19" t="s">
        <v>31</v>
      </c>
      <c r="G184" s="34" t="s">
        <v>41</v>
      </c>
      <c r="H184" s="41" t="s">
        <v>257</v>
      </c>
      <c r="I184" s="3" t="s">
        <v>29</v>
      </c>
      <c r="J184" s="43"/>
    </row>
    <row r="185" spans="1:10" s="1" customFormat="1" ht="30">
      <c r="A185" s="18">
        <v>46211</v>
      </c>
      <c r="B185" s="17" t="s">
        <v>33</v>
      </c>
      <c r="C185" s="34">
        <v>3</v>
      </c>
      <c r="D185" s="34" t="s">
        <v>281</v>
      </c>
      <c r="E185" s="22" t="s">
        <v>282</v>
      </c>
      <c r="F185" s="19" t="s">
        <v>31</v>
      </c>
      <c r="G185" s="34" t="s">
        <v>41</v>
      </c>
      <c r="H185" s="41" t="s">
        <v>257</v>
      </c>
      <c r="I185" s="3" t="s">
        <v>29</v>
      </c>
      <c r="J185" s="43"/>
    </row>
    <row r="186" spans="1:10" s="1" customFormat="1" ht="30">
      <c r="A186" s="18">
        <v>46211</v>
      </c>
      <c r="B186" s="17" t="s">
        <v>33</v>
      </c>
      <c r="C186" s="34">
        <v>2</v>
      </c>
      <c r="D186" s="34" t="s">
        <v>283</v>
      </c>
      <c r="E186" s="22" t="s">
        <v>282</v>
      </c>
      <c r="F186" s="19" t="s">
        <v>31</v>
      </c>
      <c r="G186" s="34" t="s">
        <v>41</v>
      </c>
      <c r="H186" s="41" t="s">
        <v>257</v>
      </c>
      <c r="I186" s="3" t="s">
        <v>29</v>
      </c>
      <c r="J186" s="43"/>
    </row>
    <row r="187" spans="1:10" s="1" customFormat="1" ht="30">
      <c r="A187" s="18">
        <v>46211</v>
      </c>
      <c r="B187" s="17" t="s">
        <v>33</v>
      </c>
      <c r="C187" s="34">
        <v>2</v>
      </c>
      <c r="D187" s="34" t="s">
        <v>285</v>
      </c>
      <c r="E187" s="22" t="s">
        <v>282</v>
      </c>
      <c r="F187" s="19" t="s">
        <v>31</v>
      </c>
      <c r="G187" s="34" t="s">
        <v>41</v>
      </c>
      <c r="H187" s="41" t="s">
        <v>257</v>
      </c>
      <c r="I187" s="3" t="s">
        <v>29</v>
      </c>
      <c r="J187" s="43"/>
    </row>
    <row r="188" spans="1:10" s="1" customFormat="1" ht="30">
      <c r="A188" s="18">
        <v>46211</v>
      </c>
      <c r="B188" s="17" t="s">
        <v>33</v>
      </c>
      <c r="C188" s="34">
        <v>1</v>
      </c>
      <c r="D188" s="34" t="s">
        <v>284</v>
      </c>
      <c r="E188" s="22" t="s">
        <v>270</v>
      </c>
      <c r="F188" s="19" t="s">
        <v>31</v>
      </c>
      <c r="G188" s="34" t="s">
        <v>41</v>
      </c>
      <c r="H188" s="41" t="s">
        <v>257</v>
      </c>
      <c r="I188" s="3" t="s">
        <v>29</v>
      </c>
      <c r="J188" s="43"/>
    </row>
    <row r="189" spans="1:10" s="1" customFormat="1" ht="30">
      <c r="A189" s="18">
        <v>46211</v>
      </c>
      <c r="B189" s="17" t="s">
        <v>33</v>
      </c>
      <c r="C189" s="34">
        <v>1</v>
      </c>
      <c r="D189" s="34" t="s">
        <v>286</v>
      </c>
      <c r="E189" s="22" t="s">
        <v>270</v>
      </c>
      <c r="F189" s="19" t="s">
        <v>31</v>
      </c>
      <c r="G189" s="34" t="s">
        <v>41</v>
      </c>
      <c r="H189" s="41" t="s">
        <v>257</v>
      </c>
      <c r="I189" s="3" t="s">
        <v>29</v>
      </c>
      <c r="J189" s="43"/>
    </row>
    <row r="190" spans="1:10" s="1" customFormat="1" ht="30">
      <c r="A190" s="18">
        <v>46211</v>
      </c>
      <c r="B190" s="17" t="s">
        <v>33</v>
      </c>
      <c r="C190" s="34">
        <v>1</v>
      </c>
      <c r="D190" s="22" t="s">
        <v>287</v>
      </c>
      <c r="E190" s="22" t="s">
        <v>270</v>
      </c>
      <c r="F190" s="19" t="s">
        <v>31</v>
      </c>
      <c r="G190" s="34" t="s">
        <v>41</v>
      </c>
      <c r="H190" s="41" t="s">
        <v>257</v>
      </c>
      <c r="I190" s="3" t="s">
        <v>29</v>
      </c>
      <c r="J190" s="43"/>
    </row>
    <row r="191" spans="1:10" s="1" customFormat="1" ht="30">
      <c r="A191" s="18">
        <v>46211</v>
      </c>
      <c r="B191" s="17" t="s">
        <v>33</v>
      </c>
      <c r="C191" s="34">
        <v>1</v>
      </c>
      <c r="D191" s="22" t="s">
        <v>288</v>
      </c>
      <c r="E191" s="22" t="s">
        <v>270</v>
      </c>
      <c r="F191" s="19" t="s">
        <v>31</v>
      </c>
      <c r="G191" s="34" t="s">
        <v>41</v>
      </c>
      <c r="H191" s="41" t="s">
        <v>257</v>
      </c>
      <c r="I191" s="3" t="s">
        <v>29</v>
      </c>
      <c r="J191" s="43"/>
    </row>
    <row r="192" spans="1:10" s="1" customFormat="1" ht="30">
      <c r="A192" s="18">
        <v>46211</v>
      </c>
      <c r="B192" s="17" t="s">
        <v>33</v>
      </c>
      <c r="C192" s="34">
        <v>1</v>
      </c>
      <c r="D192" s="22" t="s">
        <v>289</v>
      </c>
      <c r="E192" s="22" t="s">
        <v>270</v>
      </c>
      <c r="F192" s="19" t="s">
        <v>31</v>
      </c>
      <c r="G192" s="34" t="s">
        <v>41</v>
      </c>
      <c r="H192" s="41" t="s">
        <v>257</v>
      </c>
      <c r="I192" s="3" t="s">
        <v>29</v>
      </c>
      <c r="J192" s="43"/>
    </row>
    <row r="193" spans="1:10" s="1" customFormat="1" ht="30">
      <c r="A193" s="18">
        <v>46211</v>
      </c>
      <c r="B193" s="17" t="s">
        <v>33</v>
      </c>
      <c r="C193" s="34">
        <v>1</v>
      </c>
      <c r="D193" s="22" t="s">
        <v>290</v>
      </c>
      <c r="E193" s="22" t="s">
        <v>270</v>
      </c>
      <c r="F193" s="19" t="s">
        <v>31</v>
      </c>
      <c r="G193" s="34" t="s">
        <v>41</v>
      </c>
      <c r="H193" s="41" t="s">
        <v>257</v>
      </c>
      <c r="I193" s="3" t="s">
        <v>29</v>
      </c>
      <c r="J193" s="43"/>
    </row>
    <row r="194" spans="1:10" s="1" customFormat="1" ht="30">
      <c r="A194" s="18">
        <v>46211</v>
      </c>
      <c r="B194" s="17" t="s">
        <v>33</v>
      </c>
      <c r="C194" s="34">
        <v>1</v>
      </c>
      <c r="D194" s="26" t="s">
        <v>291</v>
      </c>
      <c r="E194" s="22" t="s">
        <v>270</v>
      </c>
      <c r="F194" s="19" t="s">
        <v>31</v>
      </c>
      <c r="G194" s="34" t="s">
        <v>41</v>
      </c>
      <c r="H194" s="41" t="s">
        <v>257</v>
      </c>
      <c r="I194" s="3" t="s">
        <v>29</v>
      </c>
      <c r="J194" s="43"/>
    </row>
    <row r="195" spans="1:10" s="1" customFormat="1" ht="30">
      <c r="A195" s="18">
        <v>46211</v>
      </c>
      <c r="B195" s="17" t="s">
        <v>33</v>
      </c>
      <c r="C195" s="34">
        <v>1</v>
      </c>
      <c r="D195" s="26" t="s">
        <v>292</v>
      </c>
      <c r="E195" s="22" t="s">
        <v>270</v>
      </c>
      <c r="F195" s="19" t="s">
        <v>31</v>
      </c>
      <c r="G195" s="34" t="s">
        <v>41</v>
      </c>
      <c r="H195" s="41" t="s">
        <v>257</v>
      </c>
      <c r="I195" s="3" t="s">
        <v>29</v>
      </c>
      <c r="J195" s="43"/>
    </row>
    <row r="196" spans="1:10" s="1" customFormat="1" ht="30">
      <c r="A196" s="18">
        <v>46211</v>
      </c>
      <c r="B196" s="17" t="s">
        <v>33</v>
      </c>
      <c r="C196" s="34">
        <v>1</v>
      </c>
      <c r="D196" s="26" t="s">
        <v>293</v>
      </c>
      <c r="E196" s="22" t="s">
        <v>270</v>
      </c>
      <c r="F196" s="19" t="s">
        <v>31</v>
      </c>
      <c r="G196" s="34" t="s">
        <v>41</v>
      </c>
      <c r="H196" s="41" t="s">
        <v>257</v>
      </c>
      <c r="I196" s="3" t="s">
        <v>29</v>
      </c>
      <c r="J196" s="43"/>
    </row>
    <row r="197" spans="1:10" s="1" customFormat="1" ht="30">
      <c r="A197" s="18">
        <v>46211</v>
      </c>
      <c r="B197" s="17" t="s">
        <v>33</v>
      </c>
      <c r="C197" s="46">
        <v>1</v>
      </c>
      <c r="D197" s="26" t="s">
        <v>294</v>
      </c>
      <c r="E197" s="22" t="s">
        <v>270</v>
      </c>
      <c r="F197" s="19" t="s">
        <v>31</v>
      </c>
      <c r="G197" s="34" t="s">
        <v>41</v>
      </c>
      <c r="H197" s="41" t="s">
        <v>257</v>
      </c>
      <c r="I197" s="3" t="s">
        <v>29</v>
      </c>
      <c r="J197" s="43"/>
    </row>
    <row r="198" spans="1:10" s="1" customFormat="1" ht="30">
      <c r="A198" s="18">
        <v>46211</v>
      </c>
      <c r="B198" s="17" t="s">
        <v>33</v>
      </c>
      <c r="C198" s="52">
        <v>4</v>
      </c>
      <c r="D198" s="26" t="s">
        <v>295</v>
      </c>
      <c r="E198" s="22" t="s">
        <v>282</v>
      </c>
      <c r="F198" s="19" t="s">
        <v>31</v>
      </c>
      <c r="G198" s="34" t="s">
        <v>41</v>
      </c>
      <c r="H198" s="41" t="s">
        <v>257</v>
      </c>
      <c r="I198" s="3" t="s">
        <v>29</v>
      </c>
      <c r="J198" s="43"/>
    </row>
    <row r="199" spans="1:10" s="1" customFormat="1" ht="30">
      <c r="A199" s="18">
        <v>46211</v>
      </c>
      <c r="B199" s="17" t="s">
        <v>33</v>
      </c>
      <c r="C199" s="52">
        <v>2</v>
      </c>
      <c r="D199" s="22" t="s">
        <v>296</v>
      </c>
      <c r="E199" s="22" t="s">
        <v>282</v>
      </c>
      <c r="F199" s="19" t="s">
        <v>31</v>
      </c>
      <c r="G199" s="34" t="s">
        <v>41</v>
      </c>
      <c r="H199" s="41" t="s">
        <v>257</v>
      </c>
      <c r="I199" s="3" t="s">
        <v>29</v>
      </c>
      <c r="J199" s="43"/>
    </row>
    <row r="200" spans="1:10" s="1" customFormat="1" ht="30">
      <c r="A200" s="18">
        <v>46211</v>
      </c>
      <c r="B200" s="17" t="s">
        <v>33</v>
      </c>
      <c r="C200" s="52">
        <v>1</v>
      </c>
      <c r="D200" s="22" t="s">
        <v>297</v>
      </c>
      <c r="E200" s="22" t="s">
        <v>270</v>
      </c>
      <c r="F200" s="19" t="s">
        <v>31</v>
      </c>
      <c r="G200" s="34" t="s">
        <v>41</v>
      </c>
      <c r="H200" s="41" t="s">
        <v>257</v>
      </c>
      <c r="I200" s="3" t="s">
        <v>29</v>
      </c>
      <c r="J200" s="43"/>
    </row>
    <row r="201" spans="1:10" s="1" customFormat="1" ht="30">
      <c r="A201" s="18">
        <v>46211</v>
      </c>
      <c r="B201" s="17" t="s">
        <v>33</v>
      </c>
      <c r="C201" s="52">
        <v>1</v>
      </c>
      <c r="D201" s="47" t="s">
        <v>297</v>
      </c>
      <c r="E201" s="22" t="s">
        <v>256</v>
      </c>
      <c r="F201" s="19" t="s">
        <v>31</v>
      </c>
      <c r="G201" s="34" t="s">
        <v>41</v>
      </c>
      <c r="H201" s="41" t="s">
        <v>257</v>
      </c>
      <c r="I201" s="3" t="s">
        <v>29</v>
      </c>
      <c r="J201" s="43"/>
    </row>
    <row r="202" spans="1:10" s="1" customFormat="1" ht="30">
      <c r="A202" s="18">
        <v>46211</v>
      </c>
      <c r="B202" s="17" t="s">
        <v>33</v>
      </c>
      <c r="C202" s="52">
        <v>2</v>
      </c>
      <c r="D202" s="47" t="s">
        <v>298</v>
      </c>
      <c r="E202" s="22" t="s">
        <v>256</v>
      </c>
      <c r="F202" s="19" t="s">
        <v>31</v>
      </c>
      <c r="G202" s="34" t="s">
        <v>41</v>
      </c>
      <c r="H202" s="41" t="s">
        <v>257</v>
      </c>
      <c r="I202" s="3" t="s">
        <v>29</v>
      </c>
      <c r="J202" s="43"/>
    </row>
    <row r="203" spans="1:10" s="1" customFormat="1" ht="30">
      <c r="A203" s="18">
        <v>46211</v>
      </c>
      <c r="B203" s="17" t="s">
        <v>33</v>
      </c>
      <c r="C203" s="52">
        <v>1</v>
      </c>
      <c r="D203" s="47" t="s">
        <v>299</v>
      </c>
      <c r="E203" s="22" t="s">
        <v>256</v>
      </c>
      <c r="F203" s="19" t="s">
        <v>31</v>
      </c>
      <c r="G203" s="34" t="s">
        <v>41</v>
      </c>
      <c r="H203" s="41" t="s">
        <v>257</v>
      </c>
      <c r="I203" s="3" t="s">
        <v>29</v>
      </c>
      <c r="J203" s="44"/>
    </row>
    <row r="204" spans="1:10" s="1" customFormat="1" ht="30">
      <c r="A204" s="18">
        <v>46211</v>
      </c>
      <c r="B204" s="17" t="s">
        <v>33</v>
      </c>
      <c r="C204" s="51">
        <v>7</v>
      </c>
      <c r="D204" s="46"/>
      <c r="E204" s="22" t="s">
        <v>300</v>
      </c>
      <c r="F204" s="19" t="s">
        <v>31</v>
      </c>
      <c r="G204" s="22" t="s">
        <v>303</v>
      </c>
      <c r="H204" s="3"/>
      <c r="I204" s="3" t="s">
        <v>29</v>
      </c>
      <c r="J204" s="44"/>
    </row>
    <row r="205" spans="1:10" s="1" customFormat="1" ht="30">
      <c r="A205" s="18">
        <v>46211</v>
      </c>
      <c r="B205" s="17" t="s">
        <v>33</v>
      </c>
      <c r="C205" s="22">
        <v>3</v>
      </c>
      <c r="D205" s="46"/>
      <c r="E205" s="22" t="s">
        <v>301</v>
      </c>
      <c r="F205" s="19" t="s">
        <v>31</v>
      </c>
      <c r="G205" s="34" t="s">
        <v>250</v>
      </c>
      <c r="H205" s="3"/>
      <c r="I205" s="3" t="s">
        <v>29</v>
      </c>
      <c r="J205" s="44"/>
    </row>
    <row r="206" spans="1:10" s="1" customFormat="1" ht="30">
      <c r="A206" s="18">
        <v>46211</v>
      </c>
      <c r="B206" s="17" t="s">
        <v>33</v>
      </c>
      <c r="C206" s="22">
        <v>4</v>
      </c>
      <c r="D206" s="46"/>
      <c r="E206" s="22" t="s">
        <v>302</v>
      </c>
      <c r="F206" s="19" t="s">
        <v>31</v>
      </c>
      <c r="G206" s="34" t="s">
        <v>250</v>
      </c>
      <c r="H206" s="3"/>
      <c r="I206" s="3" t="s">
        <v>29</v>
      </c>
      <c r="J206" s="44"/>
    </row>
    <row r="207" spans="1:10" s="1" customFormat="1" ht="30">
      <c r="A207" s="18">
        <v>46211</v>
      </c>
      <c r="B207" s="17" t="s">
        <v>33</v>
      </c>
      <c r="C207" s="51">
        <v>1</v>
      </c>
      <c r="D207" s="46"/>
      <c r="E207" s="22" t="s">
        <v>305</v>
      </c>
      <c r="F207" s="19"/>
      <c r="G207" s="34" t="s">
        <v>250</v>
      </c>
      <c r="H207" s="10"/>
      <c r="I207" s="3" t="s">
        <v>29</v>
      </c>
      <c r="J207" s="44"/>
    </row>
    <row r="208" spans="1:10" s="1" customFormat="1" ht="30">
      <c r="A208" s="18">
        <v>46211</v>
      </c>
      <c r="B208" s="17" t="s">
        <v>33</v>
      </c>
      <c r="C208" s="51">
        <v>1</v>
      </c>
      <c r="D208" s="47"/>
      <c r="E208" s="22" t="s">
        <v>306</v>
      </c>
      <c r="F208" s="19"/>
      <c r="G208" s="34" t="s">
        <v>41</v>
      </c>
      <c r="H208" s="22" t="s">
        <v>310</v>
      </c>
      <c r="I208" s="3" t="s">
        <v>29</v>
      </c>
      <c r="J208" s="44"/>
    </row>
    <row r="209" spans="1:10" s="1" customFormat="1" ht="30">
      <c r="A209" s="18">
        <v>46211</v>
      </c>
      <c r="B209" s="17" t="s">
        <v>33</v>
      </c>
      <c r="C209" s="51">
        <v>1</v>
      </c>
      <c r="D209" s="47"/>
      <c r="E209" s="22" t="s">
        <v>307</v>
      </c>
      <c r="F209" s="19"/>
      <c r="G209" s="34" t="s">
        <v>41</v>
      </c>
      <c r="H209" s="22" t="s">
        <v>310</v>
      </c>
      <c r="I209" s="3" t="s">
        <v>29</v>
      </c>
      <c r="J209" s="44"/>
    </row>
    <row r="210" spans="1:10" ht="30">
      <c r="A210" s="18">
        <v>46211</v>
      </c>
      <c r="B210" s="17" t="s">
        <v>33</v>
      </c>
      <c r="C210" s="22">
        <v>2</v>
      </c>
      <c r="D210" s="53"/>
      <c r="E210" s="22" t="s">
        <v>308</v>
      </c>
      <c r="F210" s="53"/>
      <c r="G210" s="52" t="s">
        <v>41</v>
      </c>
      <c r="H210" s="22" t="s">
        <v>310</v>
      </c>
      <c r="I210" s="3" t="s">
        <v>29</v>
      </c>
    </row>
    <row r="211" spans="1:10" s="1" customFormat="1" ht="30">
      <c r="A211" s="18">
        <v>46211</v>
      </c>
      <c r="B211" s="17" t="s">
        <v>33</v>
      </c>
      <c r="C211" s="22">
        <v>2</v>
      </c>
      <c r="D211" s="53"/>
      <c r="E211" s="22" t="s">
        <v>309</v>
      </c>
      <c r="F211" s="53"/>
      <c r="G211" s="52" t="s">
        <v>41</v>
      </c>
      <c r="H211" s="22" t="s">
        <v>310</v>
      </c>
      <c r="I211" s="3" t="s">
        <v>29</v>
      </c>
    </row>
    <row r="212" spans="1:10" s="1" customFormat="1">
      <c r="A212" s="23"/>
      <c r="B212" s="24"/>
      <c r="C212" s="45"/>
      <c r="D212" s="54"/>
      <c r="E212" s="45"/>
      <c r="F212" s="54"/>
      <c r="G212" s="50"/>
      <c r="H212" s="45"/>
      <c r="I212" s="25"/>
    </row>
    <row r="213" spans="1:10" s="1" customFormat="1">
      <c r="A213" s="23"/>
      <c r="B213" s="24"/>
      <c r="C213" s="45"/>
      <c r="D213" s="54"/>
      <c r="E213" s="45"/>
      <c r="F213" s="54"/>
      <c r="G213" s="50"/>
      <c r="H213" s="45"/>
      <c r="I213" s="25"/>
    </row>
    <row r="214" spans="1:10">
      <c r="D214" s="6"/>
      <c r="F214" s="6"/>
      <c r="J214" s="6"/>
    </row>
    <row r="215" spans="1:10" ht="26.25">
      <c r="A215" s="5"/>
      <c r="B215" s="5"/>
      <c r="C215" s="396" t="s">
        <v>11</v>
      </c>
      <c r="D215" s="396"/>
      <c r="E215" s="396"/>
      <c r="F215" s="396"/>
      <c r="G215" s="396"/>
      <c r="H215" s="396"/>
      <c r="I215" s="396"/>
      <c r="J215" s="1"/>
    </row>
    <row r="217" spans="1:10" ht="45">
      <c r="A217" s="14" t="s">
        <v>1</v>
      </c>
      <c r="B217" s="14" t="s">
        <v>12</v>
      </c>
      <c r="C217" s="14" t="s">
        <v>3</v>
      </c>
      <c r="D217" s="14" t="s">
        <v>4</v>
      </c>
      <c r="E217" s="14" t="s">
        <v>5</v>
      </c>
      <c r="F217" s="14" t="s">
        <v>13</v>
      </c>
      <c r="G217" s="14" t="s">
        <v>14</v>
      </c>
      <c r="H217" s="14" t="s">
        <v>8</v>
      </c>
      <c r="I217" s="14" t="s">
        <v>9</v>
      </c>
      <c r="J217" s="14" t="s">
        <v>10</v>
      </c>
    </row>
    <row r="218" spans="1:10" s="1" customFormat="1" ht="30">
      <c r="A218" s="18">
        <v>46211</v>
      </c>
      <c r="B218" s="17" t="s">
        <v>33</v>
      </c>
      <c r="C218" s="4">
        <v>1</v>
      </c>
      <c r="D218" s="3"/>
      <c r="E218" s="3" t="s">
        <v>108</v>
      </c>
      <c r="F218" s="19" t="s">
        <v>31</v>
      </c>
      <c r="G218" s="3" t="s">
        <v>41</v>
      </c>
      <c r="H218" s="3" t="s">
        <v>102</v>
      </c>
      <c r="I218" s="3" t="s">
        <v>29</v>
      </c>
      <c r="J218" s="4"/>
    </row>
    <row r="219" spans="1:10" s="1" customFormat="1" ht="30">
      <c r="A219" s="18">
        <v>46211</v>
      </c>
      <c r="B219" s="17" t="s">
        <v>33</v>
      </c>
      <c r="C219" s="4">
        <v>1</v>
      </c>
      <c r="D219" s="3"/>
      <c r="E219" s="3" t="s">
        <v>251</v>
      </c>
      <c r="F219" s="49" t="s">
        <v>31</v>
      </c>
      <c r="G219" s="3" t="s">
        <v>41</v>
      </c>
      <c r="H219" s="3" t="s">
        <v>250</v>
      </c>
      <c r="I219" s="3" t="s">
        <v>29</v>
      </c>
      <c r="J219" s="4"/>
    </row>
    <row r="222" spans="1:10" ht="26.25">
      <c r="A222" s="5"/>
      <c r="B222" s="5"/>
      <c r="C222" s="397" t="s">
        <v>79</v>
      </c>
      <c r="D222" s="397"/>
      <c r="E222" s="397"/>
      <c r="F222" s="397"/>
      <c r="G222" s="397"/>
      <c r="H222" s="12"/>
      <c r="I222" s="1"/>
      <c r="J222" s="1"/>
    </row>
    <row r="224" spans="1:10" ht="45" customHeight="1">
      <c r="A224" s="14" t="s">
        <v>1</v>
      </c>
      <c r="B224" s="14" t="s">
        <v>12</v>
      </c>
      <c r="C224" s="14" t="s">
        <v>3</v>
      </c>
      <c r="D224" s="14" t="s">
        <v>4</v>
      </c>
      <c r="E224" s="14" t="s">
        <v>5</v>
      </c>
      <c r="F224" s="14" t="s">
        <v>13</v>
      </c>
      <c r="G224" s="14" t="s">
        <v>14</v>
      </c>
      <c r="H224" s="14" t="s">
        <v>8</v>
      </c>
      <c r="I224" s="14" t="s">
        <v>9</v>
      </c>
      <c r="J224" s="14" t="s">
        <v>10</v>
      </c>
    </row>
    <row r="225" spans="1:10" ht="30">
      <c r="A225" s="18">
        <v>46211</v>
      </c>
      <c r="B225" s="17" t="s">
        <v>33</v>
      </c>
      <c r="C225" s="34">
        <v>1</v>
      </c>
      <c r="D225" s="34"/>
      <c r="E225" s="21" t="s">
        <v>55</v>
      </c>
      <c r="F225" s="19" t="s">
        <v>31</v>
      </c>
      <c r="G225" s="34" t="s">
        <v>41</v>
      </c>
      <c r="H225" s="34"/>
      <c r="I225" s="3" t="s">
        <v>29</v>
      </c>
      <c r="J225" s="10"/>
    </row>
    <row r="226" spans="1:10" s="1" customFormat="1" ht="30">
      <c r="A226" s="18">
        <v>46211</v>
      </c>
      <c r="B226" s="17" t="s">
        <v>33</v>
      </c>
      <c r="C226" s="34">
        <v>1</v>
      </c>
      <c r="D226" s="34"/>
      <c r="E226" s="26" t="s">
        <v>56</v>
      </c>
      <c r="F226" s="19" t="s">
        <v>31</v>
      </c>
      <c r="G226" s="34" t="s">
        <v>41</v>
      </c>
      <c r="H226" s="34"/>
      <c r="I226" s="3" t="s">
        <v>29</v>
      </c>
      <c r="J226" s="10"/>
    </row>
    <row r="227" spans="1:10" s="1" customFormat="1" ht="30">
      <c r="A227" s="18">
        <v>46211</v>
      </c>
      <c r="B227" s="17" t="s">
        <v>33</v>
      </c>
      <c r="C227" s="34">
        <v>1</v>
      </c>
      <c r="D227" s="34"/>
      <c r="E227" s="21" t="s">
        <v>57</v>
      </c>
      <c r="F227" s="19" t="s">
        <v>31</v>
      </c>
      <c r="G227" s="34" t="s">
        <v>41</v>
      </c>
      <c r="H227" s="34"/>
      <c r="I227" s="3" t="s">
        <v>29</v>
      </c>
      <c r="J227" s="10"/>
    </row>
    <row r="228" spans="1:10" s="1" customFormat="1" ht="45">
      <c r="A228" s="18">
        <v>46211</v>
      </c>
      <c r="B228" s="17" t="s">
        <v>33</v>
      </c>
      <c r="C228" s="34">
        <v>1</v>
      </c>
      <c r="D228" s="34"/>
      <c r="E228" s="21" t="s">
        <v>76</v>
      </c>
      <c r="F228" s="19" t="s">
        <v>31</v>
      </c>
      <c r="G228" s="34" t="s">
        <v>41</v>
      </c>
      <c r="H228" s="34" t="s">
        <v>36</v>
      </c>
      <c r="I228" s="3" t="s">
        <v>29</v>
      </c>
      <c r="J228" s="10"/>
    </row>
    <row r="229" spans="1:10" s="1" customFormat="1" ht="60">
      <c r="A229" s="18">
        <v>46211</v>
      </c>
      <c r="B229" s="17" t="s">
        <v>33</v>
      </c>
      <c r="C229" s="34">
        <v>1</v>
      </c>
      <c r="D229" s="34"/>
      <c r="E229" s="21" t="s">
        <v>77</v>
      </c>
      <c r="F229" s="19" t="s">
        <v>31</v>
      </c>
      <c r="G229" s="34" t="s">
        <v>41</v>
      </c>
      <c r="H229" s="34" t="s">
        <v>36</v>
      </c>
      <c r="I229" s="3" t="s">
        <v>29</v>
      </c>
      <c r="J229" s="10"/>
    </row>
    <row r="230" spans="1:10" s="1" customFormat="1" ht="30">
      <c r="A230" s="18">
        <v>46211</v>
      </c>
      <c r="B230" s="17" t="s">
        <v>33</v>
      </c>
      <c r="C230" s="34">
        <v>1</v>
      </c>
      <c r="D230" s="34"/>
      <c r="E230" s="21" t="s">
        <v>80</v>
      </c>
      <c r="F230" s="19" t="s">
        <v>31</v>
      </c>
      <c r="G230" s="34" t="s">
        <v>41</v>
      </c>
      <c r="H230" s="34" t="s">
        <v>36</v>
      </c>
      <c r="I230" s="3" t="s">
        <v>29</v>
      </c>
      <c r="J230" s="10"/>
    </row>
    <row r="231" spans="1:10" ht="30">
      <c r="A231" s="18">
        <v>46211</v>
      </c>
      <c r="B231" s="17" t="s">
        <v>33</v>
      </c>
      <c r="C231" s="34">
        <v>2</v>
      </c>
      <c r="D231" s="34"/>
      <c r="E231" s="21" t="s">
        <v>81</v>
      </c>
      <c r="F231" s="19" t="s">
        <v>31</v>
      </c>
      <c r="G231" s="34" t="s">
        <v>41</v>
      </c>
      <c r="H231" s="22" t="s">
        <v>36</v>
      </c>
      <c r="I231" s="3" t="s">
        <v>29</v>
      </c>
      <c r="J231" s="10"/>
    </row>
    <row r="232" spans="1:10" ht="30">
      <c r="A232" s="18">
        <v>46211</v>
      </c>
      <c r="B232" s="17" t="s">
        <v>33</v>
      </c>
      <c r="C232" s="34">
        <v>1</v>
      </c>
      <c r="D232" s="34"/>
      <c r="E232" s="21" t="s">
        <v>82</v>
      </c>
      <c r="F232" s="19" t="s">
        <v>31</v>
      </c>
      <c r="G232" s="34" t="s">
        <v>41</v>
      </c>
      <c r="H232" s="34" t="s">
        <v>36</v>
      </c>
      <c r="I232" s="3" t="s">
        <v>29</v>
      </c>
      <c r="J232" s="10"/>
    </row>
    <row r="233" spans="1:10" ht="30">
      <c r="A233" s="18">
        <v>46211</v>
      </c>
      <c r="B233" s="17" t="s">
        <v>33</v>
      </c>
      <c r="C233" s="34">
        <v>2</v>
      </c>
      <c r="D233" s="34"/>
      <c r="E233" s="21" t="s">
        <v>83</v>
      </c>
      <c r="F233" s="19" t="s">
        <v>31</v>
      </c>
      <c r="G233" s="34" t="s">
        <v>41</v>
      </c>
      <c r="H233" s="34" t="s">
        <v>36</v>
      </c>
      <c r="I233" s="3" t="s">
        <v>29</v>
      </c>
      <c r="J233" s="10"/>
    </row>
    <row r="234" spans="1:10" s="1" customFormat="1" ht="30">
      <c r="A234" s="18">
        <v>46211</v>
      </c>
      <c r="B234" s="17" t="s">
        <v>33</v>
      </c>
      <c r="C234" s="34">
        <v>4</v>
      </c>
      <c r="D234" s="34"/>
      <c r="E234" s="21" t="s">
        <v>84</v>
      </c>
      <c r="F234" s="19" t="s">
        <v>31</v>
      </c>
      <c r="G234" s="34" t="s">
        <v>41</v>
      </c>
      <c r="H234" s="34" t="s">
        <v>36</v>
      </c>
      <c r="I234" s="3" t="s">
        <v>29</v>
      </c>
      <c r="J234" s="34"/>
    </row>
    <row r="235" spans="1:10" s="1" customFormat="1" ht="30">
      <c r="A235" s="18">
        <v>46211</v>
      </c>
      <c r="B235" s="17" t="s">
        <v>33</v>
      </c>
      <c r="C235" s="34">
        <v>1</v>
      </c>
      <c r="D235" s="34"/>
      <c r="E235" s="21" t="s">
        <v>85</v>
      </c>
      <c r="F235" s="19" t="s">
        <v>31</v>
      </c>
      <c r="G235" s="34" t="s">
        <v>41</v>
      </c>
      <c r="H235" s="34" t="s">
        <v>36</v>
      </c>
      <c r="I235" s="3" t="s">
        <v>29</v>
      </c>
      <c r="J235" s="34"/>
    </row>
    <row r="236" spans="1:10" s="1" customFormat="1" ht="30">
      <c r="A236" s="18">
        <v>46211</v>
      </c>
      <c r="B236" s="17" t="s">
        <v>33</v>
      </c>
      <c r="C236" s="34">
        <v>1</v>
      </c>
      <c r="D236" s="34"/>
      <c r="E236" s="21" t="s">
        <v>113</v>
      </c>
      <c r="F236" s="19" t="s">
        <v>31</v>
      </c>
      <c r="G236" s="34" t="s">
        <v>41</v>
      </c>
      <c r="H236" s="34" t="s">
        <v>102</v>
      </c>
      <c r="I236" s="3" t="s">
        <v>29</v>
      </c>
      <c r="J236" s="34"/>
    </row>
    <row r="237" spans="1:10" s="1" customFormat="1" ht="30">
      <c r="A237" s="18">
        <v>46211</v>
      </c>
      <c r="B237" s="17" t="s">
        <v>33</v>
      </c>
      <c r="C237" s="34">
        <v>1</v>
      </c>
      <c r="D237" s="34"/>
      <c r="E237" s="21" t="s">
        <v>114</v>
      </c>
      <c r="F237" s="19" t="s">
        <v>31</v>
      </c>
      <c r="G237" s="34" t="s">
        <v>41</v>
      </c>
      <c r="H237" s="34" t="s">
        <v>102</v>
      </c>
      <c r="I237" s="3" t="s">
        <v>29</v>
      </c>
      <c r="J237" s="34"/>
    </row>
    <row r="238" spans="1:10" s="1" customFormat="1" ht="30">
      <c r="A238" s="18">
        <v>46211</v>
      </c>
      <c r="B238" s="17" t="s">
        <v>33</v>
      </c>
      <c r="C238" s="34">
        <v>1</v>
      </c>
      <c r="D238" s="34"/>
      <c r="E238" s="21" t="s">
        <v>128</v>
      </c>
      <c r="F238" s="19" t="s">
        <v>31</v>
      </c>
      <c r="G238" s="34" t="s">
        <v>41</v>
      </c>
      <c r="H238" s="34" t="s">
        <v>120</v>
      </c>
      <c r="I238" s="3" t="s">
        <v>29</v>
      </c>
      <c r="J238" s="34"/>
    </row>
    <row r="239" spans="1:10" s="1" customFormat="1" ht="45">
      <c r="A239" s="18">
        <v>46211</v>
      </c>
      <c r="B239" s="17" t="s">
        <v>33</v>
      </c>
      <c r="C239" s="34">
        <v>1</v>
      </c>
      <c r="D239" s="34"/>
      <c r="E239" s="21" t="s">
        <v>129</v>
      </c>
      <c r="F239" s="19" t="s">
        <v>31</v>
      </c>
      <c r="G239" s="34" t="s">
        <v>41</v>
      </c>
      <c r="H239" s="34" t="s">
        <v>120</v>
      </c>
      <c r="I239" s="3" t="s">
        <v>29</v>
      </c>
      <c r="J239" s="34"/>
    </row>
    <row r="240" spans="1:10" s="1" customFormat="1" ht="30">
      <c r="A240" s="18">
        <v>46211</v>
      </c>
      <c r="B240" s="17" t="s">
        <v>33</v>
      </c>
      <c r="C240" s="34">
        <v>1</v>
      </c>
      <c r="D240" s="34"/>
      <c r="E240" s="21" t="s">
        <v>130</v>
      </c>
      <c r="F240" s="19" t="s">
        <v>31</v>
      </c>
      <c r="G240" s="34" t="s">
        <v>41</v>
      </c>
      <c r="H240" s="34" t="s">
        <v>120</v>
      </c>
      <c r="I240" s="3" t="s">
        <v>29</v>
      </c>
      <c r="J240" s="34"/>
    </row>
    <row r="241" spans="1:10" s="1" customFormat="1" ht="30">
      <c r="A241" s="18">
        <v>46211</v>
      </c>
      <c r="B241" s="17" t="s">
        <v>33</v>
      </c>
      <c r="C241" s="34">
        <v>1</v>
      </c>
      <c r="D241" s="34"/>
      <c r="E241" s="21" t="s">
        <v>131</v>
      </c>
      <c r="F241" s="19" t="s">
        <v>31</v>
      </c>
      <c r="G241" s="34" t="s">
        <v>41</v>
      </c>
      <c r="H241" s="34" t="s">
        <v>120</v>
      </c>
      <c r="I241" s="3" t="s">
        <v>29</v>
      </c>
      <c r="J241" s="34"/>
    </row>
    <row r="242" spans="1:10" s="1" customFormat="1" ht="30">
      <c r="A242" s="18">
        <v>46211</v>
      </c>
      <c r="B242" s="17" t="s">
        <v>33</v>
      </c>
      <c r="C242" s="34">
        <v>1</v>
      </c>
      <c r="D242" s="34"/>
      <c r="E242" s="21" t="s">
        <v>132</v>
      </c>
      <c r="F242" s="19" t="s">
        <v>31</v>
      </c>
      <c r="G242" s="34" t="s">
        <v>41</v>
      </c>
      <c r="H242" s="34" t="s">
        <v>120</v>
      </c>
      <c r="I242" s="3" t="s">
        <v>29</v>
      </c>
      <c r="J242" s="34"/>
    </row>
    <row r="243" spans="1:10" s="1" customFormat="1" ht="30">
      <c r="A243" s="18">
        <v>46211</v>
      </c>
      <c r="B243" s="17" t="s">
        <v>33</v>
      </c>
      <c r="C243" s="34">
        <v>1</v>
      </c>
      <c r="D243" s="34"/>
      <c r="E243" s="21" t="s">
        <v>134</v>
      </c>
      <c r="F243" s="19" t="s">
        <v>31</v>
      </c>
      <c r="G243" s="34" t="s">
        <v>41</v>
      </c>
      <c r="H243" s="34"/>
      <c r="I243" s="3" t="s">
        <v>29</v>
      </c>
      <c r="J243" s="34"/>
    </row>
    <row r="244" spans="1:10" s="1" customFormat="1" ht="30">
      <c r="A244" s="18">
        <v>46211</v>
      </c>
      <c r="B244" s="17" t="s">
        <v>33</v>
      </c>
      <c r="C244" s="34">
        <v>24</v>
      </c>
      <c r="D244" s="34"/>
      <c r="E244" s="21" t="s">
        <v>136</v>
      </c>
      <c r="F244" s="19" t="s">
        <v>31</v>
      </c>
      <c r="G244" s="34" t="s">
        <v>41</v>
      </c>
      <c r="H244" s="34"/>
      <c r="I244" s="3" t="s">
        <v>29</v>
      </c>
      <c r="J244" s="34"/>
    </row>
    <row r="245" spans="1:10" s="1" customFormat="1" ht="45">
      <c r="A245" s="18">
        <v>46211</v>
      </c>
      <c r="B245" s="17" t="s">
        <v>33</v>
      </c>
      <c r="C245" s="34">
        <v>1</v>
      </c>
      <c r="D245" s="34"/>
      <c r="E245" s="21" t="s">
        <v>137</v>
      </c>
      <c r="F245" s="19" t="s">
        <v>31</v>
      </c>
      <c r="G245" s="34" t="s">
        <v>41</v>
      </c>
      <c r="H245" s="34"/>
      <c r="I245" s="3" t="s">
        <v>29</v>
      </c>
      <c r="J245" s="34"/>
    </row>
    <row r="246" spans="1:10" s="1" customFormat="1" ht="30">
      <c r="A246" s="18">
        <v>46211</v>
      </c>
      <c r="B246" s="17" t="s">
        <v>33</v>
      </c>
      <c r="C246" s="34">
        <v>16</v>
      </c>
      <c r="D246" s="34"/>
      <c r="E246" s="21" t="s">
        <v>138</v>
      </c>
      <c r="F246" s="19" t="s">
        <v>31</v>
      </c>
      <c r="G246" s="34" t="s">
        <v>41</v>
      </c>
      <c r="H246" s="34"/>
      <c r="I246" s="3" t="s">
        <v>29</v>
      </c>
      <c r="J246" s="34"/>
    </row>
    <row r="247" spans="1:10" s="1" customFormat="1" ht="30">
      <c r="A247" s="18">
        <v>46211</v>
      </c>
      <c r="B247" s="17" t="s">
        <v>33</v>
      </c>
      <c r="C247" s="34">
        <v>16</v>
      </c>
      <c r="D247" s="34"/>
      <c r="E247" s="21" t="s">
        <v>139</v>
      </c>
      <c r="F247" s="19" t="s">
        <v>31</v>
      </c>
      <c r="G247" s="34" t="s">
        <v>41</v>
      </c>
      <c r="H247" s="34" t="s">
        <v>140</v>
      </c>
      <c r="I247" s="3" t="s">
        <v>29</v>
      </c>
      <c r="J247" s="34"/>
    </row>
    <row r="248" spans="1:10" s="1" customFormat="1" ht="45">
      <c r="A248" s="18">
        <v>46211</v>
      </c>
      <c r="B248" s="17" t="s">
        <v>33</v>
      </c>
      <c r="C248" s="34">
        <v>1</v>
      </c>
      <c r="D248" s="34"/>
      <c r="E248" s="21" t="s">
        <v>156</v>
      </c>
      <c r="F248" s="19" t="s">
        <v>31</v>
      </c>
      <c r="G248" s="34" t="s">
        <v>41</v>
      </c>
      <c r="H248" s="34"/>
      <c r="I248" s="3" t="s">
        <v>29</v>
      </c>
      <c r="J248" s="34"/>
    </row>
    <row r="249" spans="1:10" s="1" customFormat="1" ht="30">
      <c r="A249" s="18">
        <v>46211</v>
      </c>
      <c r="B249" s="17" t="s">
        <v>33</v>
      </c>
      <c r="C249" s="34">
        <v>2</v>
      </c>
      <c r="D249" s="34"/>
      <c r="E249" s="21" t="s">
        <v>157</v>
      </c>
      <c r="F249" s="19" t="s">
        <v>31</v>
      </c>
      <c r="G249" s="34" t="s">
        <v>158</v>
      </c>
      <c r="H249" s="34"/>
      <c r="I249" s="3" t="s">
        <v>29</v>
      </c>
      <c r="J249" s="34"/>
    </row>
    <row r="250" spans="1:10" s="1" customFormat="1" ht="30">
      <c r="A250" s="18">
        <v>46211</v>
      </c>
      <c r="B250" s="17" t="s">
        <v>33</v>
      </c>
      <c r="C250" s="34">
        <v>1</v>
      </c>
      <c r="D250" s="34"/>
      <c r="E250" s="21" t="s">
        <v>160</v>
      </c>
      <c r="F250" s="19" t="s">
        <v>31</v>
      </c>
      <c r="G250" s="34" t="s">
        <v>158</v>
      </c>
      <c r="H250" s="34"/>
      <c r="I250" s="3" t="s">
        <v>29</v>
      </c>
      <c r="J250" s="34"/>
    </row>
    <row r="251" spans="1:10" s="1" customFormat="1" ht="30">
      <c r="A251" s="18">
        <v>46211</v>
      </c>
      <c r="B251" s="17" t="s">
        <v>33</v>
      </c>
      <c r="C251" s="34">
        <v>2</v>
      </c>
      <c r="D251" s="34"/>
      <c r="E251" s="21" t="s">
        <v>161</v>
      </c>
      <c r="F251" s="19" t="s">
        <v>31</v>
      </c>
      <c r="G251" s="34" t="s">
        <v>158</v>
      </c>
      <c r="H251" s="34"/>
      <c r="I251" s="3" t="s">
        <v>29</v>
      </c>
      <c r="J251" s="34"/>
    </row>
    <row r="252" spans="1:10" s="1" customFormat="1" ht="30">
      <c r="A252" s="18">
        <v>46211</v>
      </c>
      <c r="B252" s="17" t="s">
        <v>33</v>
      </c>
      <c r="C252" s="34">
        <v>1</v>
      </c>
      <c r="D252" s="34"/>
      <c r="E252" s="21" t="s">
        <v>162</v>
      </c>
      <c r="F252" s="19" t="s">
        <v>31</v>
      </c>
      <c r="G252" s="34" t="s">
        <v>41</v>
      </c>
      <c r="H252" s="34"/>
      <c r="I252" s="3" t="s">
        <v>29</v>
      </c>
      <c r="J252" s="34"/>
    </row>
    <row r="253" spans="1:10" s="1" customFormat="1" ht="45">
      <c r="A253" s="18">
        <v>46211</v>
      </c>
      <c r="B253" s="17" t="s">
        <v>33</v>
      </c>
      <c r="C253" s="34">
        <v>2</v>
      </c>
      <c r="D253" s="34"/>
      <c r="E253" s="21" t="s">
        <v>163</v>
      </c>
      <c r="F253" s="19" t="s">
        <v>31</v>
      </c>
      <c r="G253" s="34" t="s">
        <v>41</v>
      </c>
      <c r="H253" s="34"/>
      <c r="I253" s="3" t="s">
        <v>29</v>
      </c>
      <c r="J253" s="34"/>
    </row>
    <row r="254" spans="1:10" s="1" customFormat="1" ht="30">
      <c r="A254" s="18">
        <v>46211</v>
      </c>
      <c r="B254" s="17" t="s">
        <v>33</v>
      </c>
      <c r="C254" s="34">
        <v>1</v>
      </c>
      <c r="D254" s="34"/>
      <c r="E254" s="21" t="s">
        <v>165</v>
      </c>
      <c r="F254" s="19" t="s">
        <v>31</v>
      </c>
      <c r="G254" s="34" t="s">
        <v>41</v>
      </c>
      <c r="H254" s="34"/>
      <c r="I254" s="3" t="s">
        <v>29</v>
      </c>
      <c r="J254" s="34"/>
    </row>
    <row r="255" spans="1:10" s="1" customFormat="1" ht="30">
      <c r="A255" s="18">
        <v>46211</v>
      </c>
      <c r="B255" s="17" t="s">
        <v>33</v>
      </c>
      <c r="C255" s="34">
        <v>3</v>
      </c>
      <c r="D255" s="34"/>
      <c r="E255" s="21" t="s">
        <v>166</v>
      </c>
      <c r="F255" s="19" t="s">
        <v>31</v>
      </c>
      <c r="G255" s="34" t="s">
        <v>41</v>
      </c>
      <c r="H255" s="34"/>
      <c r="I255" s="3" t="s">
        <v>29</v>
      </c>
      <c r="J255" s="34"/>
    </row>
    <row r="256" spans="1:10" s="1" customFormat="1" ht="30">
      <c r="A256" s="18">
        <v>46211</v>
      </c>
      <c r="B256" s="17" t="s">
        <v>33</v>
      </c>
      <c r="C256" s="34">
        <v>1</v>
      </c>
      <c r="D256" s="34"/>
      <c r="E256" s="21" t="s">
        <v>168</v>
      </c>
      <c r="F256" s="19" t="s">
        <v>31</v>
      </c>
      <c r="G256" s="34" t="s">
        <v>158</v>
      </c>
      <c r="H256" s="34"/>
      <c r="I256" s="3" t="s">
        <v>29</v>
      </c>
      <c r="J256" s="34"/>
    </row>
    <row r="257" spans="1:10" s="1" customFormat="1" ht="45">
      <c r="A257" s="18">
        <v>46211</v>
      </c>
      <c r="B257" s="17" t="s">
        <v>33</v>
      </c>
      <c r="C257" s="34">
        <v>1</v>
      </c>
      <c r="D257" s="34"/>
      <c r="E257" s="42" t="s">
        <v>177</v>
      </c>
      <c r="F257" s="19" t="s">
        <v>31</v>
      </c>
      <c r="G257" s="34" t="s">
        <v>41</v>
      </c>
      <c r="H257" s="34"/>
      <c r="I257" s="3" t="s">
        <v>29</v>
      </c>
      <c r="J257" s="34"/>
    </row>
    <row r="258" spans="1:10" s="1" customFormat="1" ht="30">
      <c r="A258" s="18">
        <v>46211</v>
      </c>
      <c r="B258" s="17" t="s">
        <v>33</v>
      </c>
      <c r="C258" s="34">
        <v>1</v>
      </c>
      <c r="D258" s="34"/>
      <c r="E258" s="42" t="s">
        <v>178</v>
      </c>
      <c r="F258" s="19" t="s">
        <v>31</v>
      </c>
      <c r="G258" s="34" t="s">
        <v>158</v>
      </c>
      <c r="H258" s="34"/>
      <c r="I258" s="3" t="s">
        <v>29</v>
      </c>
      <c r="J258" s="34"/>
    </row>
    <row r="259" spans="1:10" s="1" customFormat="1" ht="30">
      <c r="A259" s="18">
        <v>46211</v>
      </c>
      <c r="B259" s="17" t="s">
        <v>33</v>
      </c>
      <c r="C259" s="34">
        <v>2</v>
      </c>
      <c r="D259" s="34"/>
      <c r="E259" s="42" t="s">
        <v>179</v>
      </c>
      <c r="F259" s="19" t="s">
        <v>31</v>
      </c>
      <c r="G259" s="34" t="s">
        <v>158</v>
      </c>
      <c r="H259" s="34"/>
      <c r="I259" s="3" t="s">
        <v>29</v>
      </c>
      <c r="J259" s="34"/>
    </row>
    <row r="260" spans="1:10" s="1" customFormat="1" ht="30">
      <c r="A260" s="18">
        <v>46211</v>
      </c>
      <c r="B260" s="17" t="s">
        <v>33</v>
      </c>
      <c r="C260" s="34">
        <v>1</v>
      </c>
      <c r="D260" s="34"/>
      <c r="E260" s="42" t="s">
        <v>215</v>
      </c>
      <c r="F260" s="19" t="s">
        <v>31</v>
      </c>
      <c r="G260" s="34" t="s">
        <v>41</v>
      </c>
      <c r="H260" s="34" t="s">
        <v>216</v>
      </c>
      <c r="I260" s="3" t="s">
        <v>29</v>
      </c>
      <c r="J260" s="34"/>
    </row>
    <row r="261" spans="1:10" s="1" customFormat="1" ht="30">
      <c r="A261" s="18">
        <v>46211</v>
      </c>
      <c r="B261" s="17" t="s">
        <v>33</v>
      </c>
      <c r="C261" s="34">
        <v>1</v>
      </c>
      <c r="D261" s="34"/>
      <c r="E261" s="42" t="s">
        <v>222</v>
      </c>
      <c r="F261" s="19" t="s">
        <v>31</v>
      </c>
      <c r="G261" s="34" t="s">
        <v>41</v>
      </c>
      <c r="H261" s="34"/>
      <c r="I261" s="3" t="s">
        <v>29</v>
      </c>
      <c r="J261" s="34"/>
    </row>
    <row r="262" spans="1:10" s="1" customFormat="1" ht="30">
      <c r="A262" s="18">
        <v>46211</v>
      </c>
      <c r="B262" s="17" t="s">
        <v>33</v>
      </c>
      <c r="C262" s="34">
        <v>1</v>
      </c>
      <c r="D262" s="34"/>
      <c r="E262" s="42" t="s">
        <v>223</v>
      </c>
      <c r="F262" s="19" t="s">
        <v>31</v>
      </c>
      <c r="G262" s="34" t="s">
        <v>41</v>
      </c>
      <c r="H262" s="34"/>
      <c r="I262" s="3" t="s">
        <v>29</v>
      </c>
      <c r="J262" s="34"/>
    </row>
    <row r="263" spans="1:10" s="1" customFormat="1" ht="30">
      <c r="A263" s="18">
        <v>46211</v>
      </c>
      <c r="B263" s="17" t="s">
        <v>33</v>
      </c>
      <c r="C263" s="34">
        <v>1</v>
      </c>
      <c r="D263" s="34"/>
      <c r="E263" s="42" t="s">
        <v>224</v>
      </c>
      <c r="F263" s="19" t="s">
        <v>31</v>
      </c>
      <c r="G263" s="34" t="s">
        <v>41</v>
      </c>
      <c r="H263" s="34"/>
      <c r="I263" s="3" t="s">
        <v>29</v>
      </c>
      <c r="J263" s="34"/>
    </row>
    <row r="264" spans="1:10" s="1" customFormat="1" ht="30">
      <c r="A264" s="18">
        <v>46211</v>
      </c>
      <c r="B264" s="17" t="s">
        <v>33</v>
      </c>
      <c r="C264" s="34">
        <v>1</v>
      </c>
      <c r="D264" s="34"/>
      <c r="E264" s="42" t="s">
        <v>229</v>
      </c>
      <c r="F264" s="19" t="s">
        <v>31</v>
      </c>
      <c r="G264" s="34" t="s">
        <v>41</v>
      </c>
      <c r="H264" s="34"/>
      <c r="I264" s="3" t="s">
        <v>29</v>
      </c>
      <c r="J264" s="34"/>
    </row>
    <row r="265" spans="1:10" s="1" customFormat="1" ht="30">
      <c r="A265" s="18">
        <v>46211</v>
      </c>
      <c r="B265" s="17" t="s">
        <v>33</v>
      </c>
      <c r="C265" s="34">
        <v>1</v>
      </c>
      <c r="D265" s="34"/>
      <c r="E265" s="42" t="s">
        <v>55</v>
      </c>
      <c r="F265" s="19" t="s">
        <v>31</v>
      </c>
      <c r="G265" s="34" t="s">
        <v>41</v>
      </c>
      <c r="H265" s="34" t="s">
        <v>250</v>
      </c>
      <c r="I265" s="3" t="s">
        <v>29</v>
      </c>
      <c r="J265" s="34"/>
    </row>
    <row r="266" spans="1:10" s="1" customFormat="1" ht="30">
      <c r="A266" s="18">
        <v>46211</v>
      </c>
      <c r="B266" s="17" t="s">
        <v>33</v>
      </c>
      <c r="C266" s="34">
        <v>1</v>
      </c>
      <c r="D266" s="34"/>
      <c r="E266" s="48" t="s">
        <v>304</v>
      </c>
      <c r="F266" s="19" t="s">
        <v>31</v>
      </c>
      <c r="G266" s="34" t="s">
        <v>158</v>
      </c>
      <c r="H266" s="34"/>
      <c r="I266" s="3" t="s">
        <v>29</v>
      </c>
      <c r="J266" s="34"/>
    </row>
    <row r="267" spans="1:10" s="1" customFormat="1" ht="30">
      <c r="A267" s="18">
        <v>46211</v>
      </c>
      <c r="B267" s="17" t="s">
        <v>33</v>
      </c>
      <c r="C267" s="34"/>
      <c r="D267" s="34"/>
      <c r="E267" s="42"/>
      <c r="F267" s="19" t="s">
        <v>31</v>
      </c>
      <c r="G267" s="34"/>
      <c r="H267" s="34"/>
      <c r="I267" s="3" t="s">
        <v>29</v>
      </c>
      <c r="J267" s="34"/>
    </row>
    <row r="268" spans="1:10" s="1" customFormat="1" ht="30">
      <c r="A268" s="18">
        <v>46211</v>
      </c>
      <c r="B268" s="17" t="s">
        <v>33</v>
      </c>
      <c r="C268" s="34"/>
      <c r="D268" s="34"/>
      <c r="E268" s="42"/>
      <c r="F268" s="19" t="s">
        <v>31</v>
      </c>
      <c r="G268" s="34"/>
      <c r="H268" s="34"/>
      <c r="I268" s="3" t="s">
        <v>29</v>
      </c>
      <c r="J268" s="34"/>
    </row>
    <row r="270" spans="1:10" ht="26.25">
      <c r="A270" s="5"/>
      <c r="B270" s="5"/>
      <c r="C270" s="396" t="s">
        <v>15</v>
      </c>
      <c r="D270" s="396"/>
      <c r="E270" s="396"/>
      <c r="F270" s="396"/>
      <c r="G270" s="396"/>
      <c r="H270" s="396"/>
      <c r="I270" s="1"/>
      <c r="J270" s="1"/>
    </row>
    <row r="272" spans="1:10" ht="45">
      <c r="A272" s="57" t="s">
        <v>1</v>
      </c>
      <c r="B272" s="57" t="s">
        <v>12</v>
      </c>
      <c r="C272" s="58" t="s">
        <v>3</v>
      </c>
      <c r="D272" s="57" t="s">
        <v>4</v>
      </c>
      <c r="E272" s="57" t="s">
        <v>5</v>
      </c>
      <c r="F272" s="57" t="s">
        <v>13</v>
      </c>
      <c r="G272" s="57" t="s">
        <v>14</v>
      </c>
      <c r="H272" s="57" t="s">
        <v>8</v>
      </c>
      <c r="I272" s="58" t="s">
        <v>9</v>
      </c>
      <c r="J272" s="58" t="s">
        <v>10</v>
      </c>
    </row>
    <row r="273" spans="1:10" s="1" customFormat="1">
      <c r="A273" s="3"/>
      <c r="B273" s="3"/>
      <c r="C273" s="4"/>
      <c r="D273" s="3"/>
      <c r="E273" s="3"/>
      <c r="F273" s="3"/>
      <c r="G273" s="3"/>
      <c r="H273" s="3"/>
      <c r="I273" s="3"/>
      <c r="J273" s="13"/>
    </row>
    <row r="276" spans="1:10">
      <c r="A276" s="1"/>
      <c r="B276" s="1"/>
      <c r="C276" s="1"/>
      <c r="D276" s="1"/>
      <c r="E276" s="7" t="s">
        <v>19</v>
      </c>
      <c r="F276" s="9"/>
      <c r="G276" s="1"/>
      <c r="H276" s="1"/>
      <c r="I276" s="1"/>
      <c r="J276" s="1"/>
    </row>
    <row r="277" spans="1:10">
      <c r="A277" s="463" t="s">
        <v>28</v>
      </c>
      <c r="B277" s="463"/>
      <c r="C277" s="1"/>
      <c r="D277" s="1"/>
      <c r="E277" s="1"/>
      <c r="F277" s="1"/>
      <c r="G277" s="1"/>
      <c r="H277" s="1"/>
      <c r="I277" s="1"/>
      <c r="J277" s="1"/>
    </row>
    <row r="278" spans="1:10">
      <c r="A278" s="5" t="s">
        <v>20</v>
      </c>
      <c r="B278" s="1"/>
      <c r="C278" s="1"/>
      <c r="D278" s="1"/>
      <c r="E278" s="1"/>
      <c r="F278" s="1"/>
      <c r="G278" s="1"/>
      <c r="H278" s="1"/>
      <c r="I278" s="1"/>
      <c r="J278" s="1"/>
    </row>
    <row r="280" spans="1:10" ht="30">
      <c r="A280" s="1"/>
      <c r="B280" s="478" t="s">
        <v>21</v>
      </c>
      <c r="C280" s="478"/>
      <c r="D280" s="478"/>
      <c r="E280" s="1"/>
      <c r="F280" s="1"/>
      <c r="G280" s="16" t="s">
        <v>22</v>
      </c>
      <c r="H280" s="55" t="s">
        <v>23</v>
      </c>
      <c r="I280" s="1"/>
      <c r="J280" s="1"/>
    </row>
    <row r="281" spans="1:10">
      <c r="A281" s="5" t="s">
        <v>24</v>
      </c>
      <c r="B281" s="1" t="s">
        <v>25</v>
      </c>
      <c r="C281" s="1"/>
      <c r="D281" s="1"/>
      <c r="E281" s="1"/>
      <c r="F281" s="1"/>
      <c r="G281" s="1"/>
      <c r="H281" s="1"/>
      <c r="I281" s="1"/>
      <c r="J281" s="1"/>
    </row>
    <row r="282" spans="1:10">
      <c r="A282" s="1"/>
      <c r="B282" s="1" t="s">
        <v>16</v>
      </c>
      <c r="C282" s="1"/>
      <c r="D282" s="1"/>
      <c r="E282" s="1"/>
      <c r="F282" s="1"/>
      <c r="G282" s="56" t="s">
        <v>26</v>
      </c>
      <c r="H282" s="8"/>
      <c r="I282" s="1"/>
      <c r="J282" s="1"/>
    </row>
    <row r="283" spans="1:10">
      <c r="B283" s="1" t="s">
        <v>17</v>
      </c>
      <c r="C283" s="1"/>
      <c r="D283" s="1"/>
      <c r="E283" s="1"/>
      <c r="F283" s="1"/>
      <c r="G283" s="1"/>
      <c r="H283" s="1"/>
    </row>
    <row r="284" spans="1:10">
      <c r="B284" s="1" t="s">
        <v>18</v>
      </c>
      <c r="C284" s="1"/>
      <c r="D284" s="1"/>
      <c r="E284" s="1"/>
      <c r="F284" s="1"/>
      <c r="G284" s="1"/>
      <c r="H284" s="1"/>
    </row>
    <row r="285" spans="1:10">
      <c r="B285" s="1"/>
      <c r="C285" s="1"/>
      <c r="D285" s="1"/>
      <c r="E285" s="1"/>
      <c r="F285" s="1"/>
      <c r="G285" s="1"/>
      <c r="H285" s="1"/>
    </row>
  </sheetData>
  <mergeCells count="11">
    <mergeCell ref="C1:H1"/>
    <mergeCell ref="C2:H2"/>
    <mergeCell ref="B280:D280"/>
    <mergeCell ref="A3:B3"/>
    <mergeCell ref="A4:B4"/>
    <mergeCell ref="A5:B5"/>
    <mergeCell ref="A277:B277"/>
    <mergeCell ref="D6:F6"/>
    <mergeCell ref="C270:H270"/>
    <mergeCell ref="C215:I215"/>
    <mergeCell ref="C222:G222"/>
  </mergeCells>
  <pageMargins left="0.7" right="0.7" top="0.75" bottom="0.75" header="0.3" footer="0.3"/>
  <pageSetup paperSize="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0"/>
  <sheetViews>
    <sheetView view="pageBreakPreview" topLeftCell="A19" zoomScale="60" workbookViewId="0">
      <selection activeCell="E36" sqref="E36"/>
    </sheetView>
  </sheetViews>
  <sheetFormatPr baseColWidth="10" defaultColWidth="23.85546875" defaultRowHeight="15"/>
  <cols>
    <col min="1" max="16384" width="23.85546875" style="1"/>
  </cols>
  <sheetData>
    <row r="1" spans="1:10" ht="26.25">
      <c r="A1" s="11"/>
      <c r="B1" s="11"/>
      <c r="C1" s="398" t="s">
        <v>355</v>
      </c>
      <c r="D1" s="398"/>
      <c r="E1" s="398"/>
      <c r="F1" s="398"/>
      <c r="G1" s="398"/>
      <c r="H1" s="398"/>
      <c r="I1" s="11"/>
    </row>
    <row r="2" spans="1:10" ht="26.25">
      <c r="C2" s="399" t="s">
        <v>27</v>
      </c>
      <c r="D2" s="399"/>
      <c r="E2" s="399"/>
      <c r="F2" s="399"/>
      <c r="G2" s="399"/>
      <c r="H2" s="399"/>
    </row>
    <row r="3" spans="1:10">
      <c r="A3" s="5" t="s">
        <v>841</v>
      </c>
      <c r="B3" s="5"/>
    </row>
    <row r="4" spans="1:10">
      <c r="A4" s="5" t="s">
        <v>840</v>
      </c>
      <c r="B4" s="5"/>
    </row>
    <row r="5" spans="1:10">
      <c r="A5" s="5" t="s">
        <v>839</v>
      </c>
      <c r="B5" s="5"/>
    </row>
    <row r="6" spans="1:10" ht="26.25">
      <c r="A6" s="5"/>
      <c r="B6" s="5"/>
      <c r="D6" s="396" t="s">
        <v>0</v>
      </c>
      <c r="E6" s="396"/>
      <c r="F6" s="396"/>
    </row>
    <row r="8" spans="1:10" ht="30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</row>
    <row r="9" spans="1:10" ht="45">
      <c r="A9" s="169">
        <v>2010</v>
      </c>
      <c r="B9" s="169" t="s">
        <v>633</v>
      </c>
      <c r="C9" s="169">
        <v>1</v>
      </c>
      <c r="D9" s="169" t="s">
        <v>632</v>
      </c>
      <c r="E9" s="169" t="s">
        <v>838</v>
      </c>
      <c r="F9" s="169" t="s">
        <v>633</v>
      </c>
      <c r="G9" s="169" t="s">
        <v>827</v>
      </c>
      <c r="H9" s="169"/>
      <c r="I9" s="169" t="s">
        <v>826</v>
      </c>
      <c r="J9" s="169"/>
    </row>
    <row r="10" spans="1:10" ht="30">
      <c r="A10" s="169">
        <v>2010</v>
      </c>
      <c r="B10" s="169" t="s">
        <v>633</v>
      </c>
      <c r="C10" s="169">
        <v>1</v>
      </c>
      <c r="D10" s="169" t="s">
        <v>632</v>
      </c>
      <c r="E10" s="169" t="s">
        <v>837</v>
      </c>
      <c r="F10" s="169" t="s">
        <v>633</v>
      </c>
      <c r="G10" s="169" t="s">
        <v>827</v>
      </c>
      <c r="H10" s="169"/>
      <c r="I10" s="169" t="s">
        <v>826</v>
      </c>
      <c r="J10" s="169"/>
    </row>
    <row r="11" spans="1:10" ht="30">
      <c r="A11" s="169">
        <v>2010</v>
      </c>
      <c r="B11" s="169" t="s">
        <v>633</v>
      </c>
      <c r="C11" s="169">
        <v>1</v>
      </c>
      <c r="D11" s="169" t="s">
        <v>632</v>
      </c>
      <c r="E11" s="169" t="s">
        <v>836</v>
      </c>
      <c r="F11" s="169" t="s">
        <v>633</v>
      </c>
      <c r="G11" s="169" t="s">
        <v>827</v>
      </c>
      <c r="H11" s="169"/>
      <c r="I11" s="169" t="s">
        <v>826</v>
      </c>
      <c r="J11" s="169"/>
    </row>
    <row r="12" spans="1:10" ht="30">
      <c r="A12" s="169">
        <v>2010</v>
      </c>
      <c r="B12" s="169" t="s">
        <v>633</v>
      </c>
      <c r="C12" s="169">
        <v>1</v>
      </c>
      <c r="D12" s="169" t="s">
        <v>632</v>
      </c>
      <c r="E12" s="169" t="s">
        <v>834</v>
      </c>
      <c r="F12" s="169" t="s">
        <v>633</v>
      </c>
      <c r="G12" s="169" t="s">
        <v>835</v>
      </c>
      <c r="H12" s="169"/>
      <c r="I12" s="169" t="s">
        <v>826</v>
      </c>
      <c r="J12" s="169"/>
    </row>
    <row r="13" spans="1:10" ht="30">
      <c r="A13" s="169">
        <v>2010</v>
      </c>
      <c r="B13" s="169" t="s">
        <v>633</v>
      </c>
      <c r="C13" s="169">
        <v>2</v>
      </c>
      <c r="D13" s="169" t="s">
        <v>632</v>
      </c>
      <c r="E13" s="169" t="s">
        <v>834</v>
      </c>
      <c r="F13" s="169" t="s">
        <v>633</v>
      </c>
      <c r="G13" s="169" t="s">
        <v>827</v>
      </c>
      <c r="H13" s="169"/>
      <c r="I13" s="169" t="s">
        <v>826</v>
      </c>
      <c r="J13" s="169"/>
    </row>
    <row r="14" spans="1:10" ht="30">
      <c r="A14" s="169">
        <v>2010</v>
      </c>
      <c r="B14" s="169" t="s">
        <v>633</v>
      </c>
      <c r="C14" s="169">
        <v>3</v>
      </c>
      <c r="D14" s="169" t="s">
        <v>632</v>
      </c>
      <c r="E14" s="169" t="s">
        <v>833</v>
      </c>
      <c r="F14" s="169" t="s">
        <v>633</v>
      </c>
      <c r="G14" s="169" t="s">
        <v>827</v>
      </c>
      <c r="H14" s="169"/>
      <c r="I14" s="169" t="s">
        <v>826</v>
      </c>
      <c r="J14" s="169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6.25">
      <c r="A18" s="5"/>
      <c r="B18" s="5"/>
      <c r="C18" s="396" t="s">
        <v>11</v>
      </c>
      <c r="D18" s="396"/>
      <c r="E18" s="396"/>
      <c r="F18" s="396"/>
      <c r="G18" s="396"/>
      <c r="H18" s="396"/>
      <c r="I18" s="396"/>
    </row>
    <row r="20" spans="1:10" ht="30">
      <c r="A20" s="14" t="s">
        <v>1</v>
      </c>
      <c r="B20" s="14" t="s">
        <v>12</v>
      </c>
      <c r="C20" s="14" t="s">
        <v>3</v>
      </c>
      <c r="D20" s="14" t="s">
        <v>4</v>
      </c>
      <c r="E20" s="14" t="s">
        <v>5</v>
      </c>
      <c r="F20" s="14" t="s">
        <v>13</v>
      </c>
      <c r="G20" s="14" t="s">
        <v>14</v>
      </c>
      <c r="H20" s="14" t="s">
        <v>8</v>
      </c>
      <c r="I20" s="14" t="s">
        <v>9</v>
      </c>
      <c r="J20" s="14" t="s">
        <v>10</v>
      </c>
    </row>
    <row r="21" spans="1:10" ht="30">
      <c r="A21" s="169">
        <v>2010</v>
      </c>
      <c r="B21" s="169" t="s">
        <v>829</v>
      </c>
      <c r="C21" s="169">
        <v>1</v>
      </c>
      <c r="D21" s="169" t="s">
        <v>632</v>
      </c>
      <c r="E21" s="169" t="s">
        <v>832</v>
      </c>
      <c r="F21" s="169" t="s">
        <v>633</v>
      </c>
      <c r="G21" s="169" t="s">
        <v>827</v>
      </c>
      <c r="H21" s="169"/>
      <c r="I21" s="169" t="s">
        <v>826</v>
      </c>
      <c r="J21" s="169"/>
    </row>
    <row r="22" spans="1:10" ht="30">
      <c r="A22" s="169">
        <v>2010</v>
      </c>
      <c r="B22" s="169" t="s">
        <v>829</v>
      </c>
      <c r="C22" s="169">
        <v>1</v>
      </c>
      <c r="D22" s="169" t="s">
        <v>632</v>
      </c>
      <c r="E22" s="169" t="s">
        <v>831</v>
      </c>
      <c r="F22" s="169" t="s">
        <v>633</v>
      </c>
      <c r="G22" s="169" t="s">
        <v>827</v>
      </c>
      <c r="H22" s="169"/>
      <c r="I22" s="169" t="s">
        <v>826</v>
      </c>
      <c r="J22" s="169"/>
    </row>
    <row r="25" spans="1:10" ht="26.25">
      <c r="A25" s="5"/>
      <c r="B25" s="5"/>
      <c r="C25" s="397" t="s">
        <v>326</v>
      </c>
      <c r="D25" s="397"/>
      <c r="E25" s="397"/>
      <c r="F25" s="397"/>
      <c r="G25" s="397"/>
      <c r="H25" s="12"/>
    </row>
    <row r="27" spans="1:10" ht="30">
      <c r="A27" s="14" t="s">
        <v>1</v>
      </c>
      <c r="B27" s="14" t="s">
        <v>12</v>
      </c>
      <c r="C27" s="14" t="s">
        <v>3</v>
      </c>
      <c r="D27" s="14" t="s">
        <v>4</v>
      </c>
      <c r="E27" s="14" t="s">
        <v>5</v>
      </c>
      <c r="F27" s="14" t="s">
        <v>13</v>
      </c>
      <c r="G27" s="14" t="s">
        <v>14</v>
      </c>
      <c r="H27" s="14" t="s">
        <v>8</v>
      </c>
      <c r="I27" s="14" t="s">
        <v>9</v>
      </c>
      <c r="J27" s="14" t="s">
        <v>10</v>
      </c>
    </row>
    <row r="28" spans="1:10" ht="30">
      <c r="A28" s="47">
        <v>2013</v>
      </c>
      <c r="B28" s="116" t="s">
        <v>829</v>
      </c>
      <c r="C28" s="47">
        <v>1</v>
      </c>
      <c r="D28" s="116" t="s">
        <v>632</v>
      </c>
      <c r="E28" s="75" t="s">
        <v>830</v>
      </c>
      <c r="F28" s="47" t="s">
        <v>633</v>
      </c>
      <c r="G28" s="116" t="s">
        <v>827</v>
      </c>
      <c r="H28" s="116"/>
      <c r="I28" s="116" t="s">
        <v>826</v>
      </c>
      <c r="J28" s="116"/>
    </row>
    <row r="29" spans="1:10" ht="30">
      <c r="A29" s="47">
        <v>2011</v>
      </c>
      <c r="B29" s="116" t="s">
        <v>829</v>
      </c>
      <c r="C29" s="47">
        <v>1</v>
      </c>
      <c r="D29" s="116" t="s">
        <v>632</v>
      </c>
      <c r="E29" s="75" t="s">
        <v>828</v>
      </c>
      <c r="F29" s="47" t="s">
        <v>633</v>
      </c>
      <c r="G29" s="116" t="s">
        <v>827</v>
      </c>
      <c r="H29" s="116"/>
      <c r="I29" s="116" t="s">
        <v>826</v>
      </c>
      <c r="J29" s="116"/>
    </row>
    <row r="32" spans="1:10">
      <c r="E32" s="7" t="s">
        <v>19</v>
      </c>
      <c r="F32" s="9"/>
    </row>
    <row r="33" spans="1:8">
      <c r="A33" s="5" t="s">
        <v>28</v>
      </c>
    </row>
    <row r="34" spans="1:8">
      <c r="A34" s="5" t="s">
        <v>20</v>
      </c>
    </row>
    <row r="36" spans="1:8">
      <c r="B36" s="5" t="s">
        <v>21</v>
      </c>
      <c r="G36" s="5" t="s">
        <v>22</v>
      </c>
      <c r="H36" s="5" t="s">
        <v>23</v>
      </c>
    </row>
    <row r="37" spans="1:8">
      <c r="A37" s="5" t="s">
        <v>24</v>
      </c>
      <c r="B37" s="1" t="s">
        <v>25</v>
      </c>
    </row>
    <row r="38" spans="1:8">
      <c r="B38" s="1" t="s">
        <v>16</v>
      </c>
      <c r="G38" s="73" t="s">
        <v>26</v>
      </c>
      <c r="H38" s="8"/>
    </row>
    <row r="39" spans="1:8">
      <c r="B39" s="1" t="s">
        <v>17</v>
      </c>
    </row>
    <row r="40" spans="1:8">
      <c r="B40" s="1" t="s">
        <v>18</v>
      </c>
    </row>
  </sheetData>
  <mergeCells count="5">
    <mergeCell ref="D6:F6"/>
    <mergeCell ref="C18:I18"/>
    <mergeCell ref="C25:G25"/>
    <mergeCell ref="C1:H1"/>
    <mergeCell ref="C2:H2"/>
  </mergeCells>
  <pageMargins left="0.7" right="0.7" top="0.75" bottom="0.75" header="0.3" footer="0.3"/>
  <pageSetup paperSize="190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F46" sqref="F46"/>
    </sheetView>
  </sheetViews>
  <sheetFormatPr baseColWidth="10" defaultRowHeight="15"/>
  <cols>
    <col min="1" max="1" width="11.140625" bestFit="1" customWidth="1"/>
    <col min="3" max="3" width="10.28515625" bestFit="1" customWidth="1"/>
    <col min="4" max="4" width="11" bestFit="1" customWidth="1"/>
    <col min="6" max="6" width="10.85546875" bestFit="1" customWidth="1"/>
    <col min="7" max="7" width="10.140625" bestFit="1" customWidth="1"/>
    <col min="8" max="8" width="16.42578125" bestFit="1" customWidth="1"/>
    <col min="9" max="9" width="27.42578125" bestFit="1" customWidth="1"/>
    <col min="10" max="10" width="7" bestFit="1" customWidth="1"/>
  </cols>
  <sheetData>
    <row r="1" spans="1:11" ht="26.25">
      <c r="A1" s="11"/>
      <c r="B1" s="11"/>
      <c r="C1" s="398" t="s">
        <v>355</v>
      </c>
      <c r="D1" s="398"/>
      <c r="E1" s="398"/>
      <c r="F1" s="398"/>
      <c r="G1" s="398"/>
      <c r="H1" s="398"/>
      <c r="I1" s="11"/>
      <c r="J1" s="1"/>
      <c r="K1" s="1"/>
    </row>
    <row r="2" spans="1:11" ht="26.25">
      <c r="A2" s="1"/>
      <c r="B2" s="1"/>
      <c r="C2" s="399" t="s">
        <v>27</v>
      </c>
      <c r="D2" s="399"/>
      <c r="E2" s="399"/>
      <c r="F2" s="399"/>
      <c r="G2" s="399"/>
      <c r="H2" s="399"/>
      <c r="I2" s="1"/>
      <c r="J2" s="1"/>
      <c r="K2" s="1"/>
    </row>
    <row r="3" spans="1:11">
      <c r="A3" s="5"/>
      <c r="B3" s="5"/>
      <c r="C3" s="463" t="s">
        <v>1067</v>
      </c>
      <c r="D3" s="463"/>
      <c r="E3" s="463"/>
      <c r="F3" s="463"/>
      <c r="G3" s="1"/>
      <c r="H3" s="1"/>
      <c r="I3" s="1"/>
      <c r="J3" s="1"/>
      <c r="K3" s="1"/>
    </row>
    <row r="4" spans="1:11">
      <c r="A4" s="340"/>
      <c r="B4" s="340"/>
      <c r="C4" s="463" t="s">
        <v>1068</v>
      </c>
      <c r="D4" s="463"/>
      <c r="E4" s="463"/>
      <c r="F4" s="463"/>
      <c r="G4" s="1"/>
      <c r="H4" s="1"/>
      <c r="I4" s="1"/>
      <c r="J4" s="1"/>
      <c r="K4" s="1"/>
    </row>
    <row r="5" spans="1:11">
      <c r="A5" s="5"/>
      <c r="B5" s="5"/>
      <c r="C5" s="463" t="s">
        <v>1069</v>
      </c>
      <c r="D5" s="463"/>
      <c r="E5" s="1"/>
      <c r="F5" s="1"/>
      <c r="G5" s="1"/>
      <c r="H5" s="1"/>
      <c r="I5" s="1"/>
      <c r="J5" s="1"/>
      <c r="K5" s="1"/>
    </row>
    <row r="6" spans="1:11" ht="26.25">
      <c r="A6" s="5"/>
      <c r="B6" s="5"/>
      <c r="C6" s="1"/>
      <c r="D6" s="396" t="s">
        <v>0</v>
      </c>
      <c r="E6" s="396"/>
      <c r="F6" s="396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90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"/>
    </row>
    <row r="9" spans="1:11" ht="45">
      <c r="A9" s="3" t="s">
        <v>1070</v>
      </c>
      <c r="B9" s="3" t="s">
        <v>1071</v>
      </c>
      <c r="C9" s="3">
        <v>1</v>
      </c>
      <c r="D9" s="3" t="s">
        <v>633</v>
      </c>
      <c r="E9" s="3" t="s">
        <v>1072</v>
      </c>
      <c r="F9" s="3" t="s">
        <v>1073</v>
      </c>
      <c r="G9" s="3" t="s">
        <v>467</v>
      </c>
      <c r="H9" s="3" t="s">
        <v>1074</v>
      </c>
      <c r="I9" s="341" t="s">
        <v>1075</v>
      </c>
      <c r="J9" s="3"/>
      <c r="K9" s="1"/>
    </row>
    <row r="10" spans="1:11" ht="45">
      <c r="A10" s="3" t="s">
        <v>1070</v>
      </c>
      <c r="B10" s="3" t="s">
        <v>1071</v>
      </c>
      <c r="C10" s="3">
        <v>1</v>
      </c>
      <c r="D10" s="3" t="s">
        <v>633</v>
      </c>
      <c r="E10" s="3" t="s">
        <v>1072</v>
      </c>
      <c r="F10" s="3" t="s">
        <v>1073</v>
      </c>
      <c r="G10" s="3" t="s">
        <v>648</v>
      </c>
      <c r="H10" s="3" t="s">
        <v>1074</v>
      </c>
      <c r="I10" s="341" t="s">
        <v>1075</v>
      </c>
      <c r="J10" s="3">
        <v>51</v>
      </c>
      <c r="K10" s="1"/>
    </row>
    <row r="11" spans="1:11" ht="45">
      <c r="A11" s="3" t="s">
        <v>1070</v>
      </c>
      <c r="B11" s="3" t="s">
        <v>1071</v>
      </c>
      <c r="C11" s="3">
        <v>2</v>
      </c>
      <c r="D11" s="3" t="s">
        <v>633</v>
      </c>
      <c r="E11" s="341" t="s">
        <v>1076</v>
      </c>
      <c r="F11" s="3" t="s">
        <v>1073</v>
      </c>
      <c r="G11" s="3" t="s">
        <v>467</v>
      </c>
      <c r="H11" s="3" t="s">
        <v>1077</v>
      </c>
      <c r="I11" s="341" t="s">
        <v>1075</v>
      </c>
      <c r="J11" s="3"/>
      <c r="K11" s="1"/>
    </row>
    <row r="12" spans="1:11" ht="45">
      <c r="A12" s="3" t="s">
        <v>1070</v>
      </c>
      <c r="B12" s="3" t="s">
        <v>1071</v>
      </c>
      <c r="C12" s="3">
        <v>1</v>
      </c>
      <c r="D12" s="3" t="s">
        <v>633</v>
      </c>
      <c r="E12" s="3" t="s">
        <v>1078</v>
      </c>
      <c r="F12" s="3" t="s">
        <v>1073</v>
      </c>
      <c r="G12" s="3" t="s">
        <v>1079</v>
      </c>
      <c r="H12" s="3" t="s">
        <v>1080</v>
      </c>
      <c r="I12" s="341" t="s">
        <v>1075</v>
      </c>
      <c r="J12" s="3"/>
      <c r="K12" s="1"/>
    </row>
    <row r="13" spans="1:11" ht="45">
      <c r="A13" s="3" t="s">
        <v>1070</v>
      </c>
      <c r="B13" s="3" t="s">
        <v>1071</v>
      </c>
      <c r="C13" s="3">
        <v>1</v>
      </c>
      <c r="D13" s="3" t="s">
        <v>633</v>
      </c>
      <c r="E13" s="3" t="s">
        <v>1081</v>
      </c>
      <c r="F13" s="3" t="s">
        <v>1073</v>
      </c>
      <c r="G13" s="3" t="s">
        <v>467</v>
      </c>
      <c r="H13" s="3" t="s">
        <v>1074</v>
      </c>
      <c r="I13" s="341" t="s">
        <v>1075</v>
      </c>
      <c r="J13" s="3"/>
      <c r="K13" s="1"/>
    </row>
    <row r="14" spans="1:11" ht="45">
      <c r="A14" s="3" t="s">
        <v>1070</v>
      </c>
      <c r="B14" s="3" t="s">
        <v>1071</v>
      </c>
      <c r="C14" s="3">
        <v>1</v>
      </c>
      <c r="D14" s="3" t="s">
        <v>633</v>
      </c>
      <c r="E14" s="3" t="s">
        <v>1082</v>
      </c>
      <c r="F14" s="3" t="s">
        <v>1073</v>
      </c>
      <c r="G14" s="3" t="s">
        <v>648</v>
      </c>
      <c r="H14" s="3" t="s">
        <v>1077</v>
      </c>
      <c r="I14" s="341" t="s">
        <v>1075</v>
      </c>
      <c r="J14" s="3"/>
      <c r="K14" s="1"/>
    </row>
    <row r="15" spans="1:11" ht="45">
      <c r="A15" s="3" t="s">
        <v>1070</v>
      </c>
      <c r="B15" s="3" t="s">
        <v>1071</v>
      </c>
      <c r="C15" s="3">
        <v>5</v>
      </c>
      <c r="D15" s="3" t="s">
        <v>633</v>
      </c>
      <c r="E15" s="341" t="s">
        <v>1083</v>
      </c>
      <c r="F15" s="3" t="s">
        <v>1073</v>
      </c>
      <c r="G15" s="3" t="s">
        <v>467</v>
      </c>
      <c r="H15" s="3" t="s">
        <v>1077</v>
      </c>
      <c r="I15" s="341" t="s">
        <v>1075</v>
      </c>
      <c r="J15" s="3"/>
      <c r="K15" s="1"/>
    </row>
    <row r="16" spans="1:11" ht="45">
      <c r="A16" s="3" t="s">
        <v>1070</v>
      </c>
      <c r="B16" s="3" t="s">
        <v>1071</v>
      </c>
      <c r="C16" s="3">
        <v>2</v>
      </c>
      <c r="D16" s="3" t="s">
        <v>633</v>
      </c>
      <c r="E16" s="342" t="s">
        <v>1084</v>
      </c>
      <c r="F16" s="3" t="s">
        <v>1073</v>
      </c>
      <c r="G16" s="3" t="s">
        <v>467</v>
      </c>
      <c r="H16" s="3" t="s">
        <v>1077</v>
      </c>
      <c r="I16" s="341" t="s">
        <v>1075</v>
      </c>
      <c r="J16" s="3"/>
      <c r="K16" s="1"/>
    </row>
    <row r="17" spans="1:11" ht="45">
      <c r="A17" s="3" t="s">
        <v>1070</v>
      </c>
      <c r="B17" s="3" t="s">
        <v>1071</v>
      </c>
      <c r="C17" s="3">
        <v>1</v>
      </c>
      <c r="D17" s="3" t="s">
        <v>633</v>
      </c>
      <c r="E17" s="3" t="s">
        <v>1085</v>
      </c>
      <c r="F17" s="3" t="s">
        <v>1073</v>
      </c>
      <c r="G17" s="3" t="s">
        <v>467</v>
      </c>
      <c r="H17" s="3" t="s">
        <v>1074</v>
      </c>
      <c r="I17" s="341" t="s">
        <v>1075</v>
      </c>
      <c r="J17" s="3"/>
      <c r="K17" s="1"/>
    </row>
    <row r="18" spans="1:11" ht="45">
      <c r="A18" s="3" t="s">
        <v>1070</v>
      </c>
      <c r="B18" s="3" t="s">
        <v>1071</v>
      </c>
      <c r="C18" s="3">
        <v>1</v>
      </c>
      <c r="D18" s="3" t="s">
        <v>633</v>
      </c>
      <c r="E18" s="49" t="s">
        <v>1086</v>
      </c>
      <c r="F18" s="3" t="s">
        <v>1073</v>
      </c>
      <c r="G18" s="3" t="s">
        <v>467</v>
      </c>
      <c r="H18" s="3" t="s">
        <v>1080</v>
      </c>
      <c r="I18" s="341" t="s">
        <v>1075</v>
      </c>
      <c r="J18" s="3"/>
      <c r="K18" s="1"/>
    </row>
    <row r="19" spans="1:11" ht="45">
      <c r="A19" s="3" t="s">
        <v>1070</v>
      </c>
      <c r="B19" s="3" t="s">
        <v>1071</v>
      </c>
      <c r="C19" s="3">
        <v>2</v>
      </c>
      <c r="D19" s="3" t="s">
        <v>633</v>
      </c>
      <c r="E19" s="3" t="s">
        <v>1087</v>
      </c>
      <c r="F19" s="3" t="s">
        <v>1073</v>
      </c>
      <c r="G19" s="3" t="s">
        <v>467</v>
      </c>
      <c r="H19" s="3" t="s">
        <v>1077</v>
      </c>
      <c r="I19" s="341" t="s">
        <v>1075</v>
      </c>
      <c r="J19" s="3"/>
      <c r="K19" s="1"/>
    </row>
    <row r="20" spans="1:11" ht="45">
      <c r="A20" s="3" t="s">
        <v>1070</v>
      </c>
      <c r="B20" s="3" t="s">
        <v>1071</v>
      </c>
      <c r="C20" s="3">
        <v>1</v>
      </c>
      <c r="D20" s="3" t="s">
        <v>633</v>
      </c>
      <c r="E20" s="3" t="s">
        <v>1088</v>
      </c>
      <c r="F20" s="3" t="s">
        <v>1073</v>
      </c>
      <c r="G20" s="3" t="s">
        <v>467</v>
      </c>
      <c r="H20" s="3" t="s">
        <v>1077</v>
      </c>
      <c r="I20" s="341" t="s">
        <v>1075</v>
      </c>
      <c r="J20" s="3"/>
      <c r="K20" s="1"/>
    </row>
    <row r="21" spans="1:11" ht="45">
      <c r="A21" s="3" t="s">
        <v>1070</v>
      </c>
      <c r="B21" s="3" t="s">
        <v>1071</v>
      </c>
      <c r="C21" s="3">
        <v>1</v>
      </c>
      <c r="D21" s="3" t="s">
        <v>633</v>
      </c>
      <c r="E21" s="3" t="s">
        <v>1089</v>
      </c>
      <c r="F21" s="3" t="s">
        <v>1073</v>
      </c>
      <c r="G21" s="3" t="s">
        <v>467</v>
      </c>
      <c r="H21" s="3" t="s">
        <v>1090</v>
      </c>
      <c r="I21" s="341" t="s">
        <v>1075</v>
      </c>
      <c r="J21" s="3"/>
      <c r="K21" s="1"/>
    </row>
    <row r="22" spans="1:11" ht="45">
      <c r="A22" s="3" t="s">
        <v>1070</v>
      </c>
      <c r="B22" s="3" t="s">
        <v>1071</v>
      </c>
      <c r="C22" s="3">
        <v>1</v>
      </c>
      <c r="D22" s="3" t="s">
        <v>633</v>
      </c>
      <c r="E22" s="3" t="s">
        <v>1072</v>
      </c>
      <c r="F22" s="3" t="s">
        <v>1073</v>
      </c>
      <c r="G22" s="3" t="s">
        <v>467</v>
      </c>
      <c r="H22" s="3" t="s">
        <v>1090</v>
      </c>
      <c r="I22" s="341" t="s">
        <v>1075</v>
      </c>
      <c r="J22" s="3"/>
      <c r="K22" s="1"/>
    </row>
    <row r="23" spans="1:11" ht="45">
      <c r="A23" s="3" t="s">
        <v>1070</v>
      </c>
      <c r="B23" s="3" t="s">
        <v>1071</v>
      </c>
      <c r="C23" s="343">
        <v>1</v>
      </c>
      <c r="D23" s="3" t="s">
        <v>633</v>
      </c>
      <c r="E23" s="22" t="s">
        <v>1081</v>
      </c>
      <c r="F23" s="3" t="s">
        <v>1073</v>
      </c>
      <c r="G23" s="3" t="s">
        <v>467</v>
      </c>
      <c r="H23" s="3" t="s">
        <v>1090</v>
      </c>
      <c r="I23" s="341" t="s">
        <v>1075</v>
      </c>
      <c r="J23" s="2"/>
      <c r="K23" s="1"/>
    </row>
    <row r="24" spans="1:11" ht="45">
      <c r="A24" s="3" t="s">
        <v>1070</v>
      </c>
      <c r="B24" s="3" t="s">
        <v>1071</v>
      </c>
      <c r="C24" s="343">
        <v>1</v>
      </c>
      <c r="D24" s="3" t="s">
        <v>633</v>
      </c>
      <c r="E24" s="22" t="s">
        <v>1091</v>
      </c>
      <c r="F24" s="3" t="s">
        <v>1073</v>
      </c>
      <c r="G24" s="3" t="s">
        <v>467</v>
      </c>
      <c r="H24" s="20" t="s">
        <v>1092</v>
      </c>
      <c r="I24" s="341" t="s">
        <v>1075</v>
      </c>
      <c r="J24" s="2"/>
      <c r="K24" s="1"/>
    </row>
    <row r="25" spans="1:11" ht="45">
      <c r="A25" s="3" t="s">
        <v>1070</v>
      </c>
      <c r="B25" s="3" t="s">
        <v>1071</v>
      </c>
      <c r="C25" s="343">
        <v>1</v>
      </c>
      <c r="D25" s="3" t="s">
        <v>633</v>
      </c>
      <c r="E25" s="22" t="s">
        <v>1093</v>
      </c>
      <c r="F25" s="3" t="s">
        <v>1073</v>
      </c>
      <c r="G25" s="3" t="s">
        <v>648</v>
      </c>
      <c r="H25" s="20" t="s">
        <v>1094</v>
      </c>
      <c r="I25" s="341" t="s">
        <v>1075</v>
      </c>
      <c r="J25" s="2"/>
      <c r="K25" s="1"/>
    </row>
    <row r="26" spans="1:11">
      <c r="A26" s="6"/>
      <c r="B26" s="6"/>
      <c r="C26" s="6"/>
      <c r="D26" s="6"/>
      <c r="E26" s="6"/>
      <c r="F26" s="6"/>
      <c r="G26" s="6"/>
      <c r="H26" s="6"/>
      <c r="I26" s="6"/>
      <c r="J26" s="6"/>
      <c r="K26" s="1"/>
    </row>
    <row r="27" spans="1:11" ht="26.25">
      <c r="A27" s="5"/>
      <c r="B27" s="5"/>
      <c r="C27" s="396" t="s">
        <v>11</v>
      </c>
      <c r="D27" s="396"/>
      <c r="E27" s="396"/>
      <c r="F27" s="396"/>
      <c r="G27" s="396"/>
      <c r="H27" s="396"/>
      <c r="I27" s="396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60">
      <c r="A29" s="14" t="s">
        <v>1</v>
      </c>
      <c r="B29" s="14" t="s">
        <v>12</v>
      </c>
      <c r="C29" s="14" t="s">
        <v>3</v>
      </c>
      <c r="D29" s="14" t="s">
        <v>4</v>
      </c>
      <c r="E29" s="14" t="s">
        <v>5</v>
      </c>
      <c r="F29" s="14" t="s">
        <v>13</v>
      </c>
      <c r="G29" s="14" t="s">
        <v>14</v>
      </c>
      <c r="H29" s="14" t="s">
        <v>8</v>
      </c>
      <c r="I29" s="14" t="s">
        <v>9</v>
      </c>
      <c r="J29" s="14" t="s">
        <v>10</v>
      </c>
      <c r="K29" s="1"/>
    </row>
    <row r="30" spans="1:11" ht="45">
      <c r="A30" s="3" t="s">
        <v>1070</v>
      </c>
      <c r="B30" s="3" t="s">
        <v>1071</v>
      </c>
      <c r="C30" s="4">
        <v>1</v>
      </c>
      <c r="D30" s="3" t="s">
        <v>633</v>
      </c>
      <c r="E30" s="3" t="s">
        <v>1095</v>
      </c>
      <c r="F30" s="3" t="s">
        <v>633</v>
      </c>
      <c r="G30" s="3" t="s">
        <v>827</v>
      </c>
      <c r="H30" s="3" t="s">
        <v>1096</v>
      </c>
      <c r="I30" s="344" t="s">
        <v>1075</v>
      </c>
      <c r="J30" s="4"/>
      <c r="K30" s="1"/>
    </row>
    <row r="31" spans="1:11" ht="45">
      <c r="A31" s="3" t="s">
        <v>1070</v>
      </c>
      <c r="B31" s="3" t="s">
        <v>1071</v>
      </c>
      <c r="C31" s="4">
        <v>1</v>
      </c>
      <c r="D31" s="3" t="s">
        <v>633</v>
      </c>
      <c r="E31" s="3" t="s">
        <v>1097</v>
      </c>
      <c r="F31" s="3" t="s">
        <v>633</v>
      </c>
      <c r="G31" s="3" t="s">
        <v>827</v>
      </c>
      <c r="H31" s="3" t="s">
        <v>1096</v>
      </c>
      <c r="I31" s="344" t="s">
        <v>1075</v>
      </c>
      <c r="J31" s="4"/>
      <c r="K31" s="1"/>
    </row>
    <row r="32" spans="1:11" ht="45">
      <c r="A32" s="3" t="s">
        <v>1070</v>
      </c>
      <c r="B32" s="3" t="s">
        <v>1071</v>
      </c>
      <c r="C32" s="4">
        <v>1</v>
      </c>
      <c r="D32" s="3" t="s">
        <v>633</v>
      </c>
      <c r="E32" s="3" t="s">
        <v>1098</v>
      </c>
      <c r="F32" s="3" t="s">
        <v>633</v>
      </c>
      <c r="G32" s="3" t="s">
        <v>827</v>
      </c>
      <c r="H32" s="3" t="s">
        <v>1099</v>
      </c>
      <c r="I32" s="344" t="s">
        <v>1075</v>
      </c>
      <c r="J32" s="4"/>
      <c r="K32" s="1"/>
    </row>
    <row r="33" spans="1:11" ht="45">
      <c r="A33" s="3" t="s">
        <v>1070</v>
      </c>
      <c r="B33" s="3" t="s">
        <v>1071</v>
      </c>
      <c r="C33" s="4">
        <v>1</v>
      </c>
      <c r="D33" s="3" t="s">
        <v>633</v>
      </c>
      <c r="E33" s="3" t="s">
        <v>1100</v>
      </c>
      <c r="F33" s="3" t="s">
        <v>633</v>
      </c>
      <c r="G33" s="3" t="s">
        <v>827</v>
      </c>
      <c r="H33" s="3" t="s">
        <v>1099</v>
      </c>
      <c r="I33" s="344" t="s">
        <v>1075</v>
      </c>
      <c r="J33" s="4"/>
      <c r="K33" s="1"/>
    </row>
    <row r="34" spans="1:11" ht="45">
      <c r="A34" s="3" t="s">
        <v>1070</v>
      </c>
      <c r="B34" s="3" t="s">
        <v>1071</v>
      </c>
      <c r="C34" s="4">
        <v>1</v>
      </c>
      <c r="D34" s="3" t="s">
        <v>633</v>
      </c>
      <c r="E34" s="3" t="s">
        <v>1101</v>
      </c>
      <c r="F34" s="3" t="s">
        <v>633</v>
      </c>
      <c r="G34" s="3" t="s">
        <v>827</v>
      </c>
      <c r="H34" s="3" t="s">
        <v>1099</v>
      </c>
      <c r="I34" s="344" t="s">
        <v>1075</v>
      </c>
      <c r="J34" s="4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6.25">
      <c r="A36" s="5"/>
      <c r="B36" s="5"/>
      <c r="C36" s="396" t="s">
        <v>15</v>
      </c>
      <c r="D36" s="396"/>
      <c r="E36" s="396"/>
      <c r="F36" s="396"/>
      <c r="G36" s="396"/>
      <c r="H36" s="396"/>
      <c r="I36" s="1"/>
      <c r="J36" s="1"/>
      <c r="K36" s="1"/>
    </row>
    <row r="37" spans="1:11" ht="60">
      <c r="A37" s="3" t="s">
        <v>1</v>
      </c>
      <c r="B37" s="3" t="s">
        <v>12</v>
      </c>
      <c r="C37" s="4" t="s">
        <v>3</v>
      </c>
      <c r="D37" s="3" t="s">
        <v>4</v>
      </c>
      <c r="E37" s="3" t="s">
        <v>5</v>
      </c>
      <c r="F37" s="3" t="s">
        <v>13</v>
      </c>
      <c r="G37" s="3" t="s">
        <v>14</v>
      </c>
      <c r="H37" s="3" t="s">
        <v>8</v>
      </c>
      <c r="I37" s="4" t="s">
        <v>9</v>
      </c>
      <c r="J37" s="4" t="s">
        <v>10</v>
      </c>
      <c r="K37" s="1"/>
    </row>
    <row r="38" spans="1:11" ht="30">
      <c r="A38" s="3">
        <v>2014</v>
      </c>
      <c r="B38" s="3" t="s">
        <v>1102</v>
      </c>
      <c r="C38" s="4">
        <v>1</v>
      </c>
      <c r="D38" s="3" t="s">
        <v>1103</v>
      </c>
      <c r="E38" s="3" t="s">
        <v>1104</v>
      </c>
      <c r="F38" s="3" t="s">
        <v>1105</v>
      </c>
      <c r="G38" s="3" t="s">
        <v>318</v>
      </c>
      <c r="H38" s="3"/>
      <c r="I38" s="4" t="s">
        <v>1106</v>
      </c>
      <c r="J38" s="13"/>
      <c r="K38" s="1"/>
    </row>
    <row r="39" spans="1:11" ht="45">
      <c r="A39" s="3">
        <v>2005</v>
      </c>
      <c r="B39" s="3" t="s">
        <v>1102</v>
      </c>
      <c r="C39" s="4">
        <v>1</v>
      </c>
      <c r="D39" s="3" t="s">
        <v>1103</v>
      </c>
      <c r="E39" s="3" t="s">
        <v>1107</v>
      </c>
      <c r="F39" s="3" t="s">
        <v>1105</v>
      </c>
      <c r="G39" s="3" t="s">
        <v>318</v>
      </c>
      <c r="H39" s="3"/>
      <c r="I39" s="4" t="s">
        <v>1108</v>
      </c>
      <c r="J39" s="13"/>
      <c r="K39" s="1"/>
    </row>
    <row r="40" spans="1:11" ht="30">
      <c r="A40" s="3"/>
      <c r="B40" s="3"/>
      <c r="C40" s="4"/>
      <c r="D40" s="3"/>
      <c r="E40" s="3" t="s">
        <v>1109</v>
      </c>
      <c r="F40" s="3"/>
      <c r="G40" s="3"/>
      <c r="H40" s="3"/>
      <c r="I40" s="4"/>
      <c r="J40" s="13"/>
      <c r="K40" s="1"/>
    </row>
    <row r="41" spans="1:11">
      <c r="A41" s="76"/>
      <c r="B41" s="79"/>
      <c r="C41" s="76"/>
      <c r="D41" s="79"/>
      <c r="E41" s="345"/>
      <c r="F41" s="76"/>
      <c r="G41" s="79"/>
      <c r="H41" s="79"/>
      <c r="I41" s="79"/>
      <c r="J41" s="346"/>
      <c r="K41" s="1"/>
    </row>
    <row r="42" spans="1:11">
      <c r="A42" s="76"/>
      <c r="B42" s="79"/>
      <c r="C42" s="76"/>
      <c r="D42" s="79"/>
      <c r="E42" s="345"/>
      <c r="F42" s="76"/>
      <c r="G42" s="79"/>
      <c r="H42" s="79"/>
      <c r="I42" s="79"/>
      <c r="J42" s="79"/>
      <c r="K42" s="1"/>
    </row>
    <row r="43" spans="1:11">
      <c r="A43" s="76"/>
      <c r="B43" s="79"/>
      <c r="C43" s="76"/>
      <c r="D43" s="79"/>
      <c r="E43" s="345"/>
      <c r="F43" s="76"/>
      <c r="G43" s="79"/>
      <c r="H43" s="79"/>
      <c r="I43" s="79"/>
      <c r="J43" s="79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7" t="s">
        <v>19</v>
      </c>
      <c r="F46" s="347"/>
      <c r="G46" s="1"/>
      <c r="H46" s="1"/>
      <c r="I46" s="1"/>
      <c r="J46" s="1"/>
      <c r="K46" s="1"/>
    </row>
    <row r="47" spans="1:11">
      <c r="A47" s="478" t="s">
        <v>1254</v>
      </c>
      <c r="B47" s="478"/>
      <c r="C47" s="478"/>
      <c r="D47" s="1"/>
      <c r="E47" s="1"/>
      <c r="F47" s="1"/>
      <c r="G47" s="1"/>
      <c r="H47" s="1"/>
      <c r="I47" s="1"/>
      <c r="J47" s="1"/>
      <c r="K47" s="1"/>
    </row>
    <row r="48" spans="1:1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8"/>
      <c r="B49" s="8"/>
      <c r="C49" s="1"/>
      <c r="D49" s="8"/>
      <c r="E49" s="8"/>
      <c r="F49" s="8"/>
      <c r="G49" s="1"/>
      <c r="H49" s="8"/>
      <c r="I49" s="8"/>
      <c r="J49" s="1"/>
      <c r="K49" s="1"/>
    </row>
    <row r="50" spans="1:11">
      <c r="A50" s="480" t="s">
        <v>1110</v>
      </c>
      <c r="B50" s="480"/>
      <c r="C50" s="1"/>
      <c r="D50" s="481" t="s">
        <v>1111</v>
      </c>
      <c r="E50" s="481"/>
      <c r="F50" s="481"/>
      <c r="G50" s="5"/>
      <c r="H50" s="480" t="s">
        <v>1111</v>
      </c>
      <c r="I50" s="480"/>
      <c r="J50" s="1"/>
      <c r="K50" s="1"/>
    </row>
    <row r="51" spans="1:11">
      <c r="A51" s="479" t="s">
        <v>1112</v>
      </c>
      <c r="B51" s="479"/>
      <c r="C51" s="1"/>
      <c r="D51" s="1"/>
      <c r="E51" s="323" t="s">
        <v>1113</v>
      </c>
      <c r="F51" s="1"/>
      <c r="G51" s="1"/>
      <c r="H51" s="479" t="s">
        <v>1114</v>
      </c>
      <c r="I51" s="479"/>
      <c r="J51" s="1"/>
      <c r="K51" s="1"/>
    </row>
    <row r="52" spans="1:11">
      <c r="A52" s="1"/>
      <c r="B52" s="1"/>
      <c r="C52" s="1"/>
      <c r="D52" s="1"/>
      <c r="E52" s="1"/>
      <c r="F52" s="1"/>
      <c r="G52" s="73"/>
      <c r="H52" s="54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8"/>
      <c r="I53" s="8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481" t="s">
        <v>1115</v>
      </c>
      <c r="I54" s="48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479" t="s">
        <v>1114</v>
      </c>
      <c r="I55" s="479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8"/>
      <c r="I58" s="8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481" t="s">
        <v>1116</v>
      </c>
      <c r="I59" s="48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479" t="s">
        <v>1114</v>
      </c>
      <c r="I60" s="479"/>
      <c r="J60" s="1"/>
      <c r="K60" s="1"/>
    </row>
  </sheetData>
  <mergeCells count="18">
    <mergeCell ref="D6:F6"/>
    <mergeCell ref="C1:H1"/>
    <mergeCell ref="C2:H2"/>
    <mergeCell ref="C3:F3"/>
    <mergeCell ref="C4:F4"/>
    <mergeCell ref="C5:D5"/>
    <mergeCell ref="H60:I60"/>
    <mergeCell ref="C27:I27"/>
    <mergeCell ref="C36:H36"/>
    <mergeCell ref="A47:C47"/>
    <mergeCell ref="A50:B50"/>
    <mergeCell ref="D50:F50"/>
    <mergeCell ref="H50:I50"/>
    <mergeCell ref="A51:B51"/>
    <mergeCell ref="H51:I51"/>
    <mergeCell ref="H54:I54"/>
    <mergeCell ref="H55:I55"/>
    <mergeCell ref="H59:I59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91"/>
  <sheetViews>
    <sheetView topLeftCell="A76" zoomScale="90" zoomScaleNormal="90" zoomScalePageLayoutView="64" workbookViewId="0">
      <selection activeCell="A82" sqref="A82"/>
    </sheetView>
  </sheetViews>
  <sheetFormatPr baseColWidth="10" defaultRowHeight="15"/>
  <cols>
    <col min="1" max="1" width="13.28515625" style="80" customWidth="1"/>
    <col min="2" max="2" width="14.7109375" style="80" customWidth="1"/>
    <col min="3" max="3" width="41.28515625" style="80" customWidth="1"/>
    <col min="4" max="4" width="7.85546875" style="80" customWidth="1"/>
    <col min="5" max="5" width="7" style="80" customWidth="1"/>
    <col min="6" max="6" width="11.5703125" style="80" customWidth="1"/>
    <col min="7" max="7" width="14.42578125" style="80" customWidth="1"/>
    <col min="8" max="8" width="12.7109375" style="80" customWidth="1"/>
    <col min="9" max="9" width="40.5703125" style="80" customWidth="1"/>
    <col min="10" max="10" width="8.28515625" style="80" customWidth="1"/>
    <col min="11" max="16384" width="11.42578125" style="80"/>
  </cols>
  <sheetData>
    <row r="1" spans="1:9" ht="26.25">
      <c r="A1" s="404" t="s">
        <v>27</v>
      </c>
      <c r="B1" s="404"/>
      <c r="C1" s="404"/>
      <c r="D1" s="404"/>
      <c r="E1" s="404"/>
      <c r="F1" s="404"/>
      <c r="G1" s="404"/>
      <c r="H1" s="404"/>
      <c r="I1" s="235"/>
    </row>
    <row r="2" spans="1:9" ht="14.25" customHeight="1">
      <c r="A2" s="405" t="s">
        <v>938</v>
      </c>
      <c r="B2" s="405"/>
      <c r="C2" s="405"/>
      <c r="D2" s="405"/>
      <c r="E2" s="405"/>
      <c r="F2" s="405"/>
      <c r="G2" s="405"/>
      <c r="H2" s="405"/>
    </row>
    <row r="3" spans="1:9" ht="14.25" customHeight="1">
      <c r="A3" s="234" t="s">
        <v>937</v>
      </c>
      <c r="B3" s="234"/>
      <c r="C3" s="233"/>
      <c r="D3" s="233"/>
      <c r="E3" s="233"/>
      <c r="F3" s="233"/>
      <c r="G3" s="233"/>
      <c r="H3" s="233"/>
    </row>
    <row r="4" spans="1:9" ht="14.25" customHeight="1">
      <c r="A4" s="234" t="s">
        <v>936</v>
      </c>
      <c r="B4" s="234"/>
      <c r="C4" s="233"/>
      <c r="D4" s="233"/>
      <c r="E4" s="233"/>
      <c r="F4" s="233"/>
      <c r="G4" s="233"/>
      <c r="H4" s="232" t="s">
        <v>935</v>
      </c>
      <c r="I4" s="231" t="s">
        <v>934</v>
      </c>
    </row>
    <row r="5" spans="1:9" ht="21" customHeight="1">
      <c r="A5" s="407" t="s">
        <v>0</v>
      </c>
      <c r="B5" s="407"/>
      <c r="C5" s="407"/>
      <c r="D5" s="407"/>
      <c r="E5" s="407"/>
      <c r="F5" s="407"/>
      <c r="G5" s="230"/>
      <c r="H5" s="229" t="s">
        <v>860</v>
      </c>
      <c r="I5" s="171" t="s">
        <v>859</v>
      </c>
    </row>
    <row r="6" spans="1:9" s="108" customFormat="1" ht="56.25" customHeight="1">
      <c r="A6" s="217" t="s">
        <v>1</v>
      </c>
      <c r="B6" s="217" t="s">
        <v>2</v>
      </c>
      <c r="C6" s="217" t="s">
        <v>5</v>
      </c>
      <c r="D6" s="217" t="s">
        <v>4</v>
      </c>
      <c r="E6" s="217" t="s">
        <v>3</v>
      </c>
      <c r="F6" s="217" t="s">
        <v>882</v>
      </c>
      <c r="G6" s="217" t="s">
        <v>881</v>
      </c>
      <c r="H6" s="217" t="s">
        <v>7</v>
      </c>
      <c r="I6" s="217" t="s">
        <v>8</v>
      </c>
    </row>
    <row r="7" spans="1:9" ht="39.75" customHeight="1">
      <c r="A7" s="228" t="s">
        <v>874</v>
      </c>
      <c r="B7" s="207" t="s">
        <v>874</v>
      </c>
      <c r="C7" s="210" t="s">
        <v>933</v>
      </c>
      <c r="D7" s="207" t="s">
        <v>472</v>
      </c>
      <c r="E7" s="207">
        <v>1</v>
      </c>
      <c r="F7" s="209">
        <v>4500</v>
      </c>
      <c r="G7" s="208">
        <f t="shared" ref="G7:G16" si="0">E7*F7</f>
        <v>4500</v>
      </c>
      <c r="H7" s="207" t="s">
        <v>446</v>
      </c>
      <c r="I7" s="218" t="s">
        <v>932</v>
      </c>
    </row>
    <row r="8" spans="1:9" ht="25.5">
      <c r="A8" s="207" t="s">
        <v>874</v>
      </c>
      <c r="B8" s="207" t="s">
        <v>874</v>
      </c>
      <c r="C8" s="210" t="s">
        <v>931</v>
      </c>
      <c r="D8" s="207" t="s">
        <v>472</v>
      </c>
      <c r="E8" s="207">
        <v>1</v>
      </c>
      <c r="F8" s="209">
        <v>700</v>
      </c>
      <c r="G8" s="208">
        <f t="shared" si="0"/>
        <v>700</v>
      </c>
      <c r="H8" s="207" t="s">
        <v>446</v>
      </c>
      <c r="I8" s="218" t="s">
        <v>923</v>
      </c>
    </row>
    <row r="9" spans="1:9" ht="33.75" customHeight="1">
      <c r="A9" s="211">
        <v>40299</v>
      </c>
      <c r="B9" s="227" t="s">
        <v>893</v>
      </c>
      <c r="C9" s="210" t="s">
        <v>930</v>
      </c>
      <c r="D9" s="207" t="s">
        <v>472</v>
      </c>
      <c r="E9" s="207">
        <v>3</v>
      </c>
      <c r="F9" s="209">
        <v>1800</v>
      </c>
      <c r="G9" s="208">
        <f t="shared" si="0"/>
        <v>5400</v>
      </c>
      <c r="H9" s="207" t="s">
        <v>470</v>
      </c>
      <c r="I9" s="218" t="s">
        <v>891</v>
      </c>
    </row>
    <row r="10" spans="1:9">
      <c r="A10" s="207" t="s">
        <v>874</v>
      </c>
      <c r="B10" s="207" t="s">
        <v>874</v>
      </c>
      <c r="C10" s="210" t="s">
        <v>929</v>
      </c>
      <c r="D10" s="207" t="s">
        <v>472</v>
      </c>
      <c r="E10" s="207">
        <v>1</v>
      </c>
      <c r="F10" s="209">
        <v>370</v>
      </c>
      <c r="G10" s="208">
        <f t="shared" si="0"/>
        <v>370</v>
      </c>
      <c r="H10" s="207" t="s">
        <v>470</v>
      </c>
      <c r="I10" s="218" t="s">
        <v>928</v>
      </c>
    </row>
    <row r="11" spans="1:9" ht="25.5">
      <c r="A11" s="207" t="s">
        <v>874</v>
      </c>
      <c r="B11" s="207" t="s">
        <v>874</v>
      </c>
      <c r="C11" s="210" t="s">
        <v>927</v>
      </c>
      <c r="D11" s="207" t="s">
        <v>472</v>
      </c>
      <c r="E11" s="207">
        <v>2</v>
      </c>
      <c r="F11" s="209">
        <v>1600</v>
      </c>
      <c r="G11" s="208">
        <f t="shared" si="0"/>
        <v>3200</v>
      </c>
      <c r="H11" s="207" t="s">
        <v>446</v>
      </c>
      <c r="I11" s="218" t="s">
        <v>923</v>
      </c>
    </row>
    <row r="12" spans="1:9" ht="30" customHeight="1">
      <c r="A12" s="211">
        <v>40299</v>
      </c>
      <c r="B12" s="227" t="s">
        <v>893</v>
      </c>
      <c r="C12" s="210" t="s">
        <v>926</v>
      </c>
      <c r="D12" s="207" t="s">
        <v>472</v>
      </c>
      <c r="E12" s="207">
        <v>4</v>
      </c>
      <c r="F12" s="209">
        <v>2600</v>
      </c>
      <c r="G12" s="208">
        <f t="shared" si="0"/>
        <v>10400</v>
      </c>
      <c r="H12" s="207" t="s">
        <v>470</v>
      </c>
      <c r="I12" s="218" t="s">
        <v>891</v>
      </c>
    </row>
    <row r="13" spans="1:9" ht="25.5">
      <c r="A13" s="207" t="s">
        <v>874</v>
      </c>
      <c r="B13" s="207" t="s">
        <v>874</v>
      </c>
      <c r="C13" s="210" t="s">
        <v>925</v>
      </c>
      <c r="D13" s="207" t="s">
        <v>472</v>
      </c>
      <c r="E13" s="207">
        <v>1</v>
      </c>
      <c r="F13" s="209">
        <v>300</v>
      </c>
      <c r="G13" s="208">
        <f t="shared" si="0"/>
        <v>300</v>
      </c>
      <c r="H13" s="207" t="s">
        <v>446</v>
      </c>
      <c r="I13" s="218" t="s">
        <v>923</v>
      </c>
    </row>
    <row r="14" spans="1:9">
      <c r="A14" s="207" t="s">
        <v>874</v>
      </c>
      <c r="B14" s="207" t="s">
        <v>874</v>
      </c>
      <c r="C14" s="210" t="s">
        <v>924</v>
      </c>
      <c r="D14" s="207" t="s">
        <v>472</v>
      </c>
      <c r="E14" s="207">
        <v>1</v>
      </c>
      <c r="F14" s="209">
        <v>1700</v>
      </c>
      <c r="G14" s="208">
        <f t="shared" si="0"/>
        <v>1700</v>
      </c>
      <c r="H14" s="207" t="s">
        <v>446</v>
      </c>
      <c r="I14" s="218" t="s">
        <v>923</v>
      </c>
    </row>
    <row r="15" spans="1:9" ht="26.25" customHeight="1">
      <c r="A15" s="211">
        <v>40299</v>
      </c>
      <c r="B15" s="227" t="s">
        <v>893</v>
      </c>
      <c r="C15" s="210" t="s">
        <v>922</v>
      </c>
      <c r="D15" s="207" t="s">
        <v>472</v>
      </c>
      <c r="E15" s="207">
        <v>12</v>
      </c>
      <c r="F15" s="209">
        <v>400</v>
      </c>
      <c r="G15" s="208">
        <f t="shared" si="0"/>
        <v>4800</v>
      </c>
      <c r="H15" s="207" t="s">
        <v>470</v>
      </c>
      <c r="I15" s="218" t="s">
        <v>891</v>
      </c>
    </row>
    <row r="16" spans="1:9" ht="27.75" customHeight="1">
      <c r="A16" s="211">
        <v>40695</v>
      </c>
      <c r="B16" s="227" t="s">
        <v>893</v>
      </c>
      <c r="C16" s="210" t="s">
        <v>921</v>
      </c>
      <c r="D16" s="207" t="s">
        <v>472</v>
      </c>
      <c r="E16" s="207">
        <v>1</v>
      </c>
      <c r="F16" s="209">
        <v>1500</v>
      </c>
      <c r="G16" s="208">
        <f t="shared" si="0"/>
        <v>1500</v>
      </c>
      <c r="H16" s="207" t="s">
        <v>470</v>
      </c>
      <c r="I16" s="218" t="s">
        <v>891</v>
      </c>
    </row>
    <row r="17" spans="1:9" ht="15.75">
      <c r="A17" s="224"/>
      <c r="B17" s="224"/>
      <c r="C17" s="224"/>
      <c r="D17" s="406" t="s">
        <v>920</v>
      </c>
      <c r="E17" s="406"/>
      <c r="F17" s="406"/>
      <c r="G17" s="206">
        <f>SUM(G7:G16)</f>
        <v>32870</v>
      </c>
      <c r="H17" s="224"/>
      <c r="I17" s="224"/>
    </row>
    <row r="18" spans="1:9" ht="44.25" customHeight="1">
      <c r="A18" s="224"/>
      <c r="B18" s="224"/>
      <c r="C18" s="224"/>
      <c r="D18" s="226"/>
      <c r="E18" s="226"/>
      <c r="F18" s="226"/>
      <c r="G18" s="225"/>
      <c r="H18" s="224"/>
      <c r="I18" s="224"/>
    </row>
    <row r="19" spans="1:9" ht="34.5" customHeight="1"/>
    <row r="20" spans="1:9" ht="26.25">
      <c r="A20" s="407" t="s">
        <v>403</v>
      </c>
      <c r="B20" s="407"/>
      <c r="C20" s="407"/>
      <c r="D20" s="407"/>
      <c r="E20" s="407"/>
      <c r="F20" s="407"/>
      <c r="G20" s="407"/>
      <c r="H20" s="407"/>
      <c r="I20" s="407"/>
    </row>
    <row r="22" spans="1:9" ht="51">
      <c r="A22" s="217" t="s">
        <v>1</v>
      </c>
      <c r="B22" s="217" t="s">
        <v>2</v>
      </c>
      <c r="C22" s="217" t="s">
        <v>5</v>
      </c>
      <c r="D22" s="217" t="s">
        <v>4</v>
      </c>
      <c r="E22" s="217" t="s">
        <v>3</v>
      </c>
      <c r="F22" s="217" t="s">
        <v>882</v>
      </c>
      <c r="G22" s="217" t="s">
        <v>881</v>
      </c>
      <c r="H22" s="217" t="s">
        <v>7</v>
      </c>
      <c r="I22" s="217" t="s">
        <v>8</v>
      </c>
    </row>
    <row r="23" spans="1:9" ht="27.75" customHeight="1">
      <c r="A23" s="207" t="s">
        <v>874</v>
      </c>
      <c r="B23" s="207" t="s">
        <v>874</v>
      </c>
      <c r="C23" s="210" t="s">
        <v>919</v>
      </c>
      <c r="D23" s="207" t="s">
        <v>472</v>
      </c>
      <c r="E23" s="207">
        <v>1</v>
      </c>
      <c r="F23" s="209">
        <v>70</v>
      </c>
      <c r="G23" s="208">
        <f t="shared" ref="G23:G31" si="1">E23*F23</f>
        <v>70</v>
      </c>
      <c r="H23" s="207" t="s">
        <v>470</v>
      </c>
      <c r="I23" s="207"/>
    </row>
    <row r="24" spans="1:9" ht="25.5">
      <c r="A24" s="207" t="s">
        <v>874</v>
      </c>
      <c r="B24" s="207" t="s">
        <v>874</v>
      </c>
      <c r="C24" s="210" t="s">
        <v>918</v>
      </c>
      <c r="D24" s="207" t="s">
        <v>472</v>
      </c>
      <c r="E24" s="207">
        <v>1</v>
      </c>
      <c r="F24" s="209">
        <v>150</v>
      </c>
      <c r="G24" s="208">
        <f t="shared" si="1"/>
        <v>150</v>
      </c>
      <c r="H24" s="207" t="s">
        <v>446</v>
      </c>
      <c r="I24" s="218"/>
    </row>
    <row r="25" spans="1:9">
      <c r="A25" s="207" t="s">
        <v>874</v>
      </c>
      <c r="B25" s="207" t="s">
        <v>874</v>
      </c>
      <c r="C25" s="210" t="s">
        <v>917</v>
      </c>
      <c r="D25" s="207" t="s">
        <v>472</v>
      </c>
      <c r="E25" s="207">
        <v>1</v>
      </c>
      <c r="F25" s="209">
        <v>250</v>
      </c>
      <c r="G25" s="208">
        <f t="shared" si="1"/>
        <v>250</v>
      </c>
      <c r="H25" s="207" t="s">
        <v>446</v>
      </c>
      <c r="I25" s="218"/>
    </row>
    <row r="26" spans="1:9" ht="25.5">
      <c r="A26" s="207" t="s">
        <v>874</v>
      </c>
      <c r="B26" s="207" t="s">
        <v>874</v>
      </c>
      <c r="C26" s="210" t="s">
        <v>916</v>
      </c>
      <c r="D26" s="207" t="s">
        <v>472</v>
      </c>
      <c r="E26" s="207">
        <v>1</v>
      </c>
      <c r="F26" s="209">
        <v>250</v>
      </c>
      <c r="G26" s="208">
        <f t="shared" si="1"/>
        <v>250</v>
      </c>
      <c r="H26" s="207" t="s">
        <v>470</v>
      </c>
      <c r="I26" s="218"/>
    </row>
    <row r="27" spans="1:9">
      <c r="A27" s="207" t="s">
        <v>874</v>
      </c>
      <c r="B27" s="207" t="s">
        <v>874</v>
      </c>
      <c r="C27" s="210" t="s">
        <v>915</v>
      </c>
      <c r="D27" s="207" t="s">
        <v>472</v>
      </c>
      <c r="E27" s="207">
        <v>1</v>
      </c>
      <c r="F27" s="209">
        <v>70</v>
      </c>
      <c r="G27" s="208">
        <f t="shared" si="1"/>
        <v>70</v>
      </c>
      <c r="H27" s="207" t="s">
        <v>470</v>
      </c>
      <c r="I27" s="218"/>
    </row>
    <row r="28" spans="1:9">
      <c r="A28" s="207" t="s">
        <v>874</v>
      </c>
      <c r="B28" s="207" t="s">
        <v>874</v>
      </c>
      <c r="C28" s="210" t="s">
        <v>914</v>
      </c>
      <c r="D28" s="207" t="s">
        <v>472</v>
      </c>
      <c r="E28" s="207">
        <v>2</v>
      </c>
      <c r="F28" s="209">
        <v>250</v>
      </c>
      <c r="G28" s="208">
        <f t="shared" si="1"/>
        <v>500</v>
      </c>
      <c r="H28" s="207" t="s">
        <v>470</v>
      </c>
      <c r="I28" s="218"/>
    </row>
    <row r="29" spans="1:9">
      <c r="A29" s="207" t="s">
        <v>874</v>
      </c>
      <c r="B29" s="207" t="s">
        <v>874</v>
      </c>
      <c r="C29" s="210" t="s">
        <v>913</v>
      </c>
      <c r="D29" s="207" t="s">
        <v>472</v>
      </c>
      <c r="E29" s="207">
        <v>1</v>
      </c>
      <c r="F29" s="209">
        <v>250</v>
      </c>
      <c r="G29" s="208">
        <f t="shared" si="1"/>
        <v>250</v>
      </c>
      <c r="H29" s="207" t="s">
        <v>470</v>
      </c>
      <c r="I29" s="218"/>
    </row>
    <row r="30" spans="1:9" ht="51">
      <c r="A30" s="207" t="s">
        <v>874</v>
      </c>
      <c r="B30" s="207" t="s">
        <v>874</v>
      </c>
      <c r="C30" s="210" t="s">
        <v>912</v>
      </c>
      <c r="D30" s="207" t="s">
        <v>472</v>
      </c>
      <c r="E30" s="207">
        <v>1</v>
      </c>
      <c r="F30" s="209">
        <v>250</v>
      </c>
      <c r="G30" s="208">
        <f t="shared" si="1"/>
        <v>250</v>
      </c>
      <c r="H30" s="207" t="s">
        <v>470</v>
      </c>
      <c r="I30" s="218"/>
    </row>
    <row r="31" spans="1:9" ht="24">
      <c r="A31" s="207" t="s">
        <v>874</v>
      </c>
      <c r="B31" s="207" t="s">
        <v>874</v>
      </c>
      <c r="C31" s="210" t="s">
        <v>911</v>
      </c>
      <c r="D31" s="207" t="s">
        <v>472</v>
      </c>
      <c r="E31" s="207">
        <v>1</v>
      </c>
      <c r="F31" s="209">
        <v>600</v>
      </c>
      <c r="G31" s="208">
        <f t="shared" si="1"/>
        <v>600</v>
      </c>
      <c r="H31" s="207" t="s">
        <v>446</v>
      </c>
      <c r="I31" s="218" t="s">
        <v>910</v>
      </c>
    </row>
    <row r="32" spans="1:9" ht="18" customHeight="1">
      <c r="A32" s="6"/>
      <c r="B32" s="6"/>
      <c r="C32" s="6"/>
      <c r="D32" s="406" t="s">
        <v>909</v>
      </c>
      <c r="E32" s="406"/>
      <c r="F32" s="406"/>
      <c r="G32" s="206">
        <f>SUM(G23:G31)</f>
        <v>2390</v>
      </c>
      <c r="H32" s="6"/>
      <c r="I32" s="6"/>
    </row>
    <row r="33" spans="1:9" ht="11.25" customHeight="1">
      <c r="A33" s="6"/>
      <c r="B33" s="6"/>
      <c r="C33" s="6"/>
      <c r="D33" s="214"/>
      <c r="E33" s="214"/>
      <c r="F33" s="214"/>
      <c r="G33" s="223"/>
      <c r="H33" s="6"/>
      <c r="I33" s="6"/>
    </row>
    <row r="34" spans="1:9" ht="26.25">
      <c r="A34" s="407" t="s">
        <v>11</v>
      </c>
      <c r="B34" s="407"/>
      <c r="C34" s="407"/>
      <c r="D34" s="407"/>
      <c r="E34" s="407"/>
      <c r="F34" s="407"/>
      <c r="G34" s="407"/>
      <c r="H34" s="407"/>
      <c r="I34" s="407"/>
    </row>
    <row r="35" spans="1:9" ht="51">
      <c r="A35" s="217" t="s">
        <v>1</v>
      </c>
      <c r="B35" s="217" t="s">
        <v>2</v>
      </c>
      <c r="C35" s="217" t="s">
        <v>5</v>
      </c>
      <c r="D35" s="217" t="s">
        <v>4</v>
      </c>
      <c r="E35" s="217" t="s">
        <v>3</v>
      </c>
      <c r="F35" s="217" t="s">
        <v>882</v>
      </c>
      <c r="G35" s="217" t="s">
        <v>881</v>
      </c>
      <c r="H35" s="217" t="s">
        <v>7</v>
      </c>
      <c r="I35" s="217" t="s">
        <v>8</v>
      </c>
    </row>
    <row r="36" spans="1:9" ht="36">
      <c r="A36" s="211">
        <v>40299</v>
      </c>
      <c r="B36" s="219" t="s">
        <v>893</v>
      </c>
      <c r="C36" s="210" t="s">
        <v>908</v>
      </c>
      <c r="D36" s="207" t="s">
        <v>320</v>
      </c>
      <c r="E36" s="207">
        <v>1</v>
      </c>
      <c r="F36" s="209">
        <v>750</v>
      </c>
      <c r="G36" s="222">
        <f>E36*F36</f>
        <v>750</v>
      </c>
      <c r="H36" s="207" t="s">
        <v>470</v>
      </c>
      <c r="I36" s="218" t="s">
        <v>891</v>
      </c>
    </row>
    <row r="37" spans="1:9" ht="15.75">
      <c r="D37" s="421" t="s">
        <v>907</v>
      </c>
      <c r="E37" s="421"/>
      <c r="F37" s="421"/>
      <c r="G37" s="221">
        <f>SUM(G36)</f>
        <v>750</v>
      </c>
    </row>
    <row r="38" spans="1:9" ht="53.25" customHeight="1">
      <c r="A38" s="422"/>
      <c r="B38" s="422"/>
      <c r="C38" s="422"/>
      <c r="D38" s="422"/>
      <c r="E38" s="422"/>
      <c r="F38" s="422"/>
      <c r="G38" s="6"/>
    </row>
    <row r="39" spans="1:9" ht="26.25">
      <c r="A39" s="407" t="s">
        <v>326</v>
      </c>
      <c r="B39" s="407"/>
      <c r="C39" s="407"/>
      <c r="D39" s="407"/>
      <c r="E39" s="407"/>
      <c r="F39" s="407"/>
      <c r="G39" s="407"/>
      <c r="H39" s="407"/>
      <c r="I39" s="407"/>
    </row>
    <row r="40" spans="1:9" ht="51">
      <c r="A40" s="217" t="s">
        <v>1</v>
      </c>
      <c r="B40" s="217" t="s">
        <v>2</v>
      </c>
      <c r="C40" s="217" t="s">
        <v>5</v>
      </c>
      <c r="D40" s="217" t="s">
        <v>4</v>
      </c>
      <c r="E40" s="217" t="s">
        <v>3</v>
      </c>
      <c r="F40" s="217" t="s">
        <v>882</v>
      </c>
      <c r="G40" s="217" t="s">
        <v>881</v>
      </c>
      <c r="H40" s="217" t="s">
        <v>7</v>
      </c>
      <c r="I40" s="217" t="s">
        <v>8</v>
      </c>
    </row>
    <row r="41" spans="1:9" ht="36">
      <c r="A41" s="211">
        <v>40664</v>
      </c>
      <c r="B41" s="219" t="s">
        <v>893</v>
      </c>
      <c r="C41" s="210" t="s">
        <v>906</v>
      </c>
      <c r="D41" s="207" t="s">
        <v>472</v>
      </c>
      <c r="E41" s="207">
        <v>1</v>
      </c>
      <c r="F41" s="209">
        <v>36500</v>
      </c>
      <c r="G41" s="208">
        <f t="shared" ref="G41:G46" si="2">E41*F41</f>
        <v>36500</v>
      </c>
      <c r="H41" s="207" t="s">
        <v>470</v>
      </c>
      <c r="I41" s="218" t="s">
        <v>891</v>
      </c>
    </row>
    <row r="42" spans="1:9" ht="38.25">
      <c r="A42" s="211">
        <v>42430</v>
      </c>
      <c r="B42" s="219" t="s">
        <v>874</v>
      </c>
      <c r="C42" s="210" t="s">
        <v>905</v>
      </c>
      <c r="D42" s="207" t="s">
        <v>472</v>
      </c>
      <c r="E42" s="207">
        <v>1</v>
      </c>
      <c r="F42" s="209">
        <v>12000</v>
      </c>
      <c r="G42" s="208">
        <f t="shared" si="2"/>
        <v>12000</v>
      </c>
      <c r="H42" s="207" t="s">
        <v>470</v>
      </c>
      <c r="I42" s="218"/>
    </row>
    <row r="43" spans="1:9" ht="25.5">
      <c r="A43" s="211">
        <v>40299</v>
      </c>
      <c r="B43" s="219" t="s">
        <v>874</v>
      </c>
      <c r="C43" s="210" t="s">
        <v>904</v>
      </c>
      <c r="D43" s="207" t="s">
        <v>472</v>
      </c>
      <c r="E43" s="207">
        <v>1</v>
      </c>
      <c r="F43" s="209">
        <v>2000</v>
      </c>
      <c r="G43" s="208">
        <f t="shared" si="2"/>
        <v>2000</v>
      </c>
      <c r="H43" s="207" t="s">
        <v>446</v>
      </c>
      <c r="I43" s="218" t="s">
        <v>903</v>
      </c>
    </row>
    <row r="44" spans="1:9" ht="38.25">
      <c r="A44" s="211">
        <v>39448</v>
      </c>
      <c r="B44" s="211" t="s">
        <v>877</v>
      </c>
      <c r="C44" s="210" t="s">
        <v>902</v>
      </c>
      <c r="D44" s="207" t="s">
        <v>472</v>
      </c>
      <c r="E44" s="207">
        <v>1</v>
      </c>
      <c r="F44" s="209">
        <v>1500</v>
      </c>
      <c r="G44" s="208">
        <f t="shared" si="2"/>
        <v>1500</v>
      </c>
      <c r="H44" s="207" t="s">
        <v>897</v>
      </c>
      <c r="I44" s="218"/>
    </row>
    <row r="45" spans="1:9" ht="38.25">
      <c r="A45" s="211">
        <v>42430</v>
      </c>
      <c r="B45" s="219" t="s">
        <v>874</v>
      </c>
      <c r="C45" s="210" t="s">
        <v>901</v>
      </c>
      <c r="D45" s="207" t="s">
        <v>472</v>
      </c>
      <c r="E45" s="207">
        <v>1</v>
      </c>
      <c r="F45" s="209">
        <v>12000</v>
      </c>
      <c r="G45" s="208">
        <f t="shared" si="2"/>
        <v>12000</v>
      </c>
      <c r="H45" s="207" t="s">
        <v>470</v>
      </c>
      <c r="I45" s="218"/>
    </row>
    <row r="46" spans="1:9" ht="25.5">
      <c r="A46" s="211">
        <v>42309</v>
      </c>
      <c r="B46" s="219" t="s">
        <v>874</v>
      </c>
      <c r="C46" s="210" t="s">
        <v>900</v>
      </c>
      <c r="D46" s="207" t="s">
        <v>472</v>
      </c>
      <c r="E46" s="207">
        <v>1</v>
      </c>
      <c r="F46" s="209">
        <v>14500</v>
      </c>
      <c r="G46" s="208">
        <f t="shared" si="2"/>
        <v>14500</v>
      </c>
      <c r="H46" s="207" t="s">
        <v>470</v>
      </c>
      <c r="I46" s="218"/>
    </row>
    <row r="47" spans="1:9" ht="25.5">
      <c r="A47" s="211">
        <v>42522</v>
      </c>
      <c r="B47" s="219" t="s">
        <v>877</v>
      </c>
      <c r="C47" s="210" t="s">
        <v>939</v>
      </c>
      <c r="D47" s="207" t="s">
        <v>472</v>
      </c>
      <c r="E47" s="207">
        <v>1</v>
      </c>
      <c r="F47" s="209"/>
      <c r="G47" s="208"/>
      <c r="H47" s="207" t="s">
        <v>940</v>
      </c>
      <c r="I47" s="218"/>
    </row>
    <row r="48" spans="1:9" ht="25.5">
      <c r="A48" s="211" t="s">
        <v>874</v>
      </c>
      <c r="B48" s="211" t="s">
        <v>874</v>
      </c>
      <c r="C48" s="210" t="s">
        <v>899</v>
      </c>
      <c r="D48" s="207" t="s">
        <v>472</v>
      </c>
      <c r="E48" s="207">
        <v>1</v>
      </c>
      <c r="F48" s="209">
        <v>100</v>
      </c>
      <c r="G48" s="208">
        <f>E48*F48</f>
        <v>100</v>
      </c>
      <c r="H48" s="207" t="s">
        <v>446</v>
      </c>
      <c r="I48" s="207"/>
    </row>
    <row r="49" spans="1:9">
      <c r="A49" s="211" t="s">
        <v>874</v>
      </c>
      <c r="B49" s="211" t="s">
        <v>874</v>
      </c>
      <c r="C49" s="210" t="s">
        <v>898</v>
      </c>
      <c r="D49" s="207" t="s">
        <v>472</v>
      </c>
      <c r="E49" s="207">
        <v>1</v>
      </c>
      <c r="F49" s="209">
        <v>300</v>
      </c>
      <c r="G49" s="208">
        <f>E49*F49</f>
        <v>300</v>
      </c>
      <c r="H49" s="207" t="s">
        <v>897</v>
      </c>
      <c r="I49" s="207"/>
    </row>
    <row r="50" spans="1:9" ht="15.75">
      <c r="D50" s="406" t="s">
        <v>896</v>
      </c>
      <c r="E50" s="406"/>
      <c r="F50" s="406"/>
      <c r="G50" s="206">
        <f>SUM(G41:G49)</f>
        <v>78900</v>
      </c>
    </row>
    <row r="51" spans="1:9" ht="37.5" customHeight="1">
      <c r="D51" s="214"/>
      <c r="E51" s="214"/>
      <c r="F51" s="214"/>
      <c r="G51" s="220"/>
    </row>
    <row r="52" spans="1:9" ht="44.25" customHeight="1"/>
    <row r="53" spans="1:9" ht="26.25">
      <c r="A53" s="407" t="s">
        <v>895</v>
      </c>
      <c r="B53" s="407"/>
      <c r="C53" s="407"/>
      <c r="D53" s="407"/>
      <c r="E53" s="407"/>
      <c r="F53" s="407"/>
      <c r="G53" s="407"/>
      <c r="H53" s="407"/>
      <c r="I53" s="407"/>
    </row>
    <row r="54" spans="1:9" ht="51">
      <c r="A54" s="217" t="s">
        <v>1</v>
      </c>
      <c r="B54" s="217" t="s">
        <v>2</v>
      </c>
      <c r="C54" s="217" t="s">
        <v>5</v>
      </c>
      <c r="D54" s="217" t="s">
        <v>4</v>
      </c>
      <c r="E54" s="217" t="s">
        <v>3</v>
      </c>
      <c r="F54" s="217" t="s">
        <v>882</v>
      </c>
      <c r="G54" s="217" t="s">
        <v>881</v>
      </c>
      <c r="H54" s="217" t="s">
        <v>7</v>
      </c>
      <c r="I54" s="217" t="s">
        <v>8</v>
      </c>
    </row>
    <row r="55" spans="1:9" ht="36">
      <c r="A55" s="211">
        <v>40299</v>
      </c>
      <c r="B55" s="219" t="s">
        <v>893</v>
      </c>
      <c r="C55" s="210" t="s">
        <v>894</v>
      </c>
      <c r="D55" s="207" t="s">
        <v>472</v>
      </c>
      <c r="E55" s="207">
        <v>1</v>
      </c>
      <c r="F55" s="209">
        <v>350</v>
      </c>
      <c r="G55" s="208">
        <f>E55*F55</f>
        <v>350</v>
      </c>
      <c r="H55" s="207" t="s">
        <v>470</v>
      </c>
      <c r="I55" s="218" t="s">
        <v>891</v>
      </c>
    </row>
    <row r="56" spans="1:9" ht="36">
      <c r="A56" s="211">
        <v>40299</v>
      </c>
      <c r="B56" s="219" t="s">
        <v>893</v>
      </c>
      <c r="C56" s="210" t="s">
        <v>892</v>
      </c>
      <c r="D56" s="207" t="s">
        <v>472</v>
      </c>
      <c r="E56" s="207">
        <v>2</v>
      </c>
      <c r="F56" s="209">
        <v>750</v>
      </c>
      <c r="G56" s="208">
        <f>E56*F56</f>
        <v>1500</v>
      </c>
      <c r="H56" s="207" t="s">
        <v>470</v>
      </c>
      <c r="I56" s="218" t="s">
        <v>891</v>
      </c>
    </row>
    <row r="57" spans="1:9" ht="36">
      <c r="A57" s="207">
        <v>2008</v>
      </c>
      <c r="B57" s="207" t="s">
        <v>890</v>
      </c>
      <c r="C57" s="210" t="s">
        <v>889</v>
      </c>
      <c r="D57" s="207" t="s">
        <v>472</v>
      </c>
      <c r="E57" s="207">
        <v>1</v>
      </c>
      <c r="F57" s="209">
        <v>8000</v>
      </c>
      <c r="G57" s="208">
        <f>E57*F57</f>
        <v>8000</v>
      </c>
      <c r="H57" s="207" t="s">
        <v>888</v>
      </c>
      <c r="I57" s="218" t="s">
        <v>887</v>
      </c>
    </row>
    <row r="58" spans="1:9" ht="15.75">
      <c r="D58" s="406" t="s">
        <v>865</v>
      </c>
      <c r="E58" s="406"/>
      <c r="F58" s="406"/>
      <c r="G58" s="206">
        <f>SUM(G55:G57)</f>
        <v>9850</v>
      </c>
    </row>
    <row r="59" spans="1:9" ht="12" customHeight="1"/>
    <row r="60" spans="1:9" ht="26.25">
      <c r="A60" s="407" t="s">
        <v>15</v>
      </c>
      <c r="B60" s="407"/>
      <c r="C60" s="407"/>
      <c r="D60" s="407"/>
      <c r="E60" s="407"/>
      <c r="F60" s="407"/>
      <c r="G60" s="407"/>
      <c r="H60" s="407"/>
      <c r="I60" s="407"/>
    </row>
    <row r="61" spans="1:9" ht="51">
      <c r="A61" s="217" t="s">
        <v>1</v>
      </c>
      <c r="B61" s="217" t="s">
        <v>2</v>
      </c>
      <c r="C61" s="217" t="s">
        <v>5</v>
      </c>
      <c r="D61" s="217" t="s">
        <v>4</v>
      </c>
      <c r="E61" s="217" t="s">
        <v>3</v>
      </c>
      <c r="F61" s="217" t="s">
        <v>882</v>
      </c>
      <c r="G61" s="217" t="s">
        <v>881</v>
      </c>
      <c r="H61" s="217" t="s">
        <v>7</v>
      </c>
      <c r="I61" s="217" t="s">
        <v>8</v>
      </c>
    </row>
    <row r="62" spans="1:9" ht="29.25" customHeight="1">
      <c r="A62" s="211" t="s">
        <v>874</v>
      </c>
      <c r="B62" s="211" t="s">
        <v>886</v>
      </c>
      <c r="C62" s="210" t="s">
        <v>885</v>
      </c>
      <c r="D62" s="207" t="s">
        <v>884</v>
      </c>
      <c r="E62" s="207">
        <v>1</v>
      </c>
      <c r="F62" s="216">
        <v>210000</v>
      </c>
      <c r="G62" s="208">
        <f>E62*F62</f>
        <v>210000</v>
      </c>
      <c r="H62" s="207" t="s">
        <v>446</v>
      </c>
      <c r="I62" s="207"/>
    </row>
    <row r="63" spans="1:9" ht="15.75">
      <c r="D63" s="406" t="s">
        <v>864</v>
      </c>
      <c r="E63" s="406"/>
      <c r="F63" s="406"/>
      <c r="G63" s="215">
        <f>SUM(G62:G62)</f>
        <v>210000</v>
      </c>
    </row>
    <row r="64" spans="1:9" ht="118.5" customHeight="1">
      <c r="D64" s="214"/>
      <c r="E64" s="214"/>
      <c r="F64" s="214"/>
      <c r="G64" s="213"/>
    </row>
    <row r="65" spans="1:9" ht="30.75" customHeight="1"/>
    <row r="66" spans="1:9" ht="26.25">
      <c r="A66" s="407" t="s">
        <v>883</v>
      </c>
      <c r="B66" s="407"/>
      <c r="C66" s="407"/>
      <c r="D66" s="407"/>
      <c r="E66" s="407"/>
      <c r="F66" s="407"/>
      <c r="G66" s="407"/>
      <c r="H66" s="407"/>
      <c r="I66" s="407"/>
    </row>
    <row r="67" spans="1:9" ht="51">
      <c r="A67" s="212" t="s">
        <v>1</v>
      </c>
      <c r="B67" s="212" t="s">
        <v>2</v>
      </c>
      <c r="C67" s="212" t="s">
        <v>5</v>
      </c>
      <c r="D67" s="212" t="s">
        <v>4</v>
      </c>
      <c r="E67" s="212" t="s">
        <v>3</v>
      </c>
      <c r="F67" s="212" t="s">
        <v>882</v>
      </c>
      <c r="G67" s="212" t="s">
        <v>881</v>
      </c>
      <c r="H67" s="212" t="s">
        <v>7</v>
      </c>
      <c r="I67" s="212" t="s">
        <v>8</v>
      </c>
    </row>
    <row r="68" spans="1:9">
      <c r="A68" s="211">
        <v>42005</v>
      </c>
      <c r="B68" s="211" t="s">
        <v>877</v>
      </c>
      <c r="C68" s="210" t="s">
        <v>880</v>
      </c>
      <c r="D68" s="207" t="s">
        <v>472</v>
      </c>
      <c r="E68" s="207">
        <v>1</v>
      </c>
      <c r="F68" s="209">
        <v>200</v>
      </c>
      <c r="G68" s="208">
        <f t="shared" ref="G68:G73" si="3">E68*F68</f>
        <v>200</v>
      </c>
      <c r="H68" s="207" t="s">
        <v>446</v>
      </c>
      <c r="I68" s="207"/>
    </row>
    <row r="69" spans="1:9">
      <c r="A69" s="211">
        <v>42430</v>
      </c>
      <c r="B69" s="211" t="s">
        <v>877</v>
      </c>
      <c r="C69" s="210" t="s">
        <v>879</v>
      </c>
      <c r="D69" s="207" t="s">
        <v>472</v>
      </c>
      <c r="E69" s="207">
        <v>1</v>
      </c>
      <c r="F69" s="209">
        <v>270</v>
      </c>
      <c r="G69" s="208">
        <f t="shared" si="3"/>
        <v>270</v>
      </c>
      <c r="H69" s="207" t="s">
        <v>872</v>
      </c>
      <c r="I69" s="207"/>
    </row>
    <row r="70" spans="1:9">
      <c r="A70" s="211">
        <v>42278</v>
      </c>
      <c r="B70" s="211" t="s">
        <v>877</v>
      </c>
      <c r="C70" s="210" t="s">
        <v>878</v>
      </c>
      <c r="D70" s="207" t="s">
        <v>472</v>
      </c>
      <c r="E70" s="207">
        <v>1</v>
      </c>
      <c r="F70" s="209">
        <v>190</v>
      </c>
      <c r="G70" s="208">
        <f t="shared" si="3"/>
        <v>190</v>
      </c>
      <c r="H70" s="207" t="s">
        <v>872</v>
      </c>
      <c r="I70" s="207"/>
    </row>
    <row r="71" spans="1:9">
      <c r="A71" s="211">
        <v>42430</v>
      </c>
      <c r="B71" s="211" t="s">
        <v>877</v>
      </c>
      <c r="C71" s="210" t="s">
        <v>876</v>
      </c>
      <c r="D71" s="207" t="s">
        <v>472</v>
      </c>
      <c r="E71" s="207">
        <v>1</v>
      </c>
      <c r="F71" s="209">
        <v>190</v>
      </c>
      <c r="G71" s="208">
        <f t="shared" si="3"/>
        <v>190</v>
      </c>
      <c r="H71" s="207" t="s">
        <v>872</v>
      </c>
      <c r="I71" s="207"/>
    </row>
    <row r="72" spans="1:9">
      <c r="A72" s="211" t="s">
        <v>874</v>
      </c>
      <c r="B72" s="211" t="s">
        <v>874</v>
      </c>
      <c r="C72" s="210" t="s">
        <v>875</v>
      </c>
      <c r="D72" s="207" t="s">
        <v>472</v>
      </c>
      <c r="E72" s="207">
        <v>3</v>
      </c>
      <c r="F72" s="209">
        <v>30</v>
      </c>
      <c r="G72" s="208">
        <f t="shared" si="3"/>
        <v>90</v>
      </c>
      <c r="H72" s="207" t="s">
        <v>446</v>
      </c>
      <c r="I72" s="207"/>
    </row>
    <row r="73" spans="1:9" ht="25.5">
      <c r="A73" s="211" t="s">
        <v>874</v>
      </c>
      <c r="B73" s="211" t="s">
        <v>874</v>
      </c>
      <c r="C73" s="210" t="s">
        <v>873</v>
      </c>
      <c r="D73" s="207" t="s">
        <v>472</v>
      </c>
      <c r="E73" s="207">
        <v>1</v>
      </c>
      <c r="F73" s="209">
        <v>14000</v>
      </c>
      <c r="G73" s="208">
        <f t="shared" si="3"/>
        <v>14000</v>
      </c>
      <c r="H73" s="207" t="s">
        <v>872</v>
      </c>
      <c r="I73" s="207"/>
    </row>
    <row r="74" spans="1:9" ht="16.5" thickBot="1">
      <c r="D74" s="406" t="s">
        <v>871</v>
      </c>
      <c r="E74" s="406"/>
      <c r="F74" s="406"/>
      <c r="G74" s="206">
        <f>SUM(G68:G73)</f>
        <v>14940</v>
      </c>
    </row>
    <row r="75" spans="1:9">
      <c r="A75" s="408" t="s">
        <v>870</v>
      </c>
      <c r="B75" s="409"/>
      <c r="C75" s="410"/>
    </row>
    <row r="76" spans="1:9">
      <c r="A76" s="411"/>
      <c r="B76" s="412"/>
      <c r="C76" s="413"/>
    </row>
    <row r="77" spans="1:9" ht="18.75">
      <c r="A77" s="411"/>
      <c r="B77" s="412"/>
      <c r="C77" s="413"/>
      <c r="F77" s="417" t="s">
        <v>869</v>
      </c>
      <c r="G77" s="417"/>
      <c r="H77" s="417"/>
      <c r="I77" s="204">
        <f>G17</f>
        <v>32870</v>
      </c>
    </row>
    <row r="78" spans="1:9" ht="18.75">
      <c r="A78" s="411"/>
      <c r="B78" s="412"/>
      <c r="C78" s="413"/>
      <c r="F78" s="417" t="s">
        <v>868</v>
      </c>
      <c r="G78" s="417"/>
      <c r="H78" s="417"/>
      <c r="I78" s="204">
        <f>G32</f>
        <v>2390</v>
      </c>
    </row>
    <row r="79" spans="1:9" ht="19.5" thickBot="1">
      <c r="A79" s="414"/>
      <c r="B79" s="415"/>
      <c r="C79" s="416"/>
      <c r="D79" s="205"/>
      <c r="E79" s="205"/>
      <c r="F79" s="417" t="s">
        <v>867</v>
      </c>
      <c r="G79" s="417"/>
      <c r="H79" s="417"/>
      <c r="I79" s="204">
        <f>G37</f>
        <v>750</v>
      </c>
    </row>
    <row r="80" spans="1:9" ht="18.75">
      <c r="F80" s="417" t="s">
        <v>866</v>
      </c>
      <c r="G80" s="417"/>
      <c r="H80" s="417"/>
      <c r="I80" s="204">
        <f>G50</f>
        <v>78900</v>
      </c>
    </row>
    <row r="81" spans="1:9" ht="18.75">
      <c r="F81" s="417" t="s">
        <v>865</v>
      </c>
      <c r="G81" s="417"/>
      <c r="H81" s="417"/>
      <c r="I81" s="204">
        <f>G58</f>
        <v>9850</v>
      </c>
    </row>
    <row r="82" spans="1:9" ht="18.75">
      <c r="A82" s="171" t="s">
        <v>1254</v>
      </c>
      <c r="F82" s="417" t="s">
        <v>864</v>
      </c>
      <c r="G82" s="417"/>
      <c r="H82" s="417"/>
      <c r="I82" s="204">
        <f>G63</f>
        <v>210000</v>
      </c>
    </row>
    <row r="83" spans="1:9" ht="19.5" thickBot="1">
      <c r="A83" s="171" t="s">
        <v>863</v>
      </c>
      <c r="F83" s="418" t="s">
        <v>862</v>
      </c>
      <c r="G83" s="418"/>
      <c r="H83" s="418"/>
      <c r="I83" s="203">
        <f>G74</f>
        <v>14940</v>
      </c>
    </row>
    <row r="84" spans="1:9" ht="21.75" thickBot="1">
      <c r="F84" s="419" t="s">
        <v>861</v>
      </c>
      <c r="G84" s="420"/>
      <c r="H84" s="420"/>
      <c r="I84" s="202">
        <f>SUM(I77:I83)</f>
        <v>349700</v>
      </c>
    </row>
    <row r="85" spans="1:9">
      <c r="B85" s="171"/>
      <c r="D85" s="6"/>
      <c r="I85" s="171" t="s">
        <v>22</v>
      </c>
    </row>
    <row r="86" spans="1:9">
      <c r="A86" s="171"/>
    </row>
    <row r="87" spans="1:9" ht="15.75">
      <c r="A87" s="400" t="s">
        <v>860</v>
      </c>
      <c r="B87" s="400"/>
      <c r="C87" s="400"/>
      <c r="F87" s="400" t="s">
        <v>22</v>
      </c>
      <c r="G87" s="400"/>
      <c r="H87" s="400"/>
      <c r="I87" s="400"/>
    </row>
    <row r="88" spans="1:9">
      <c r="F88" s="402"/>
      <c r="G88" s="402"/>
      <c r="H88" s="402"/>
      <c r="I88" s="402"/>
    </row>
    <row r="89" spans="1:9" ht="15.75" thickBot="1">
      <c r="A89" s="201"/>
      <c r="B89" s="201"/>
      <c r="C89" s="201"/>
      <c r="F89" s="403"/>
      <c r="G89" s="403"/>
      <c r="H89" s="403"/>
      <c r="I89" s="403"/>
    </row>
    <row r="90" spans="1:9" ht="15.75">
      <c r="A90" s="401" t="s">
        <v>859</v>
      </c>
      <c r="B90" s="401"/>
      <c r="C90" s="401"/>
      <c r="F90" s="401" t="s">
        <v>858</v>
      </c>
      <c r="G90" s="401"/>
      <c r="H90" s="401"/>
      <c r="I90" s="401"/>
    </row>
    <row r="91" spans="1:9" ht="15.75">
      <c r="A91" s="400" t="s">
        <v>857</v>
      </c>
      <c r="B91" s="400"/>
      <c r="C91" s="400"/>
      <c r="F91" s="400" t="s">
        <v>856</v>
      </c>
      <c r="G91" s="400"/>
      <c r="H91" s="400"/>
      <c r="I91" s="400"/>
    </row>
  </sheetData>
  <mergeCells count="34">
    <mergeCell ref="D37:F37"/>
    <mergeCell ref="D50:F50"/>
    <mergeCell ref="D58:F58"/>
    <mergeCell ref="D63:F63"/>
    <mergeCell ref="D74:F74"/>
    <mergeCell ref="A38:F38"/>
    <mergeCell ref="A39:I39"/>
    <mergeCell ref="A53:I53"/>
    <mergeCell ref="A60:I60"/>
    <mergeCell ref="A66:I66"/>
    <mergeCell ref="A87:C87"/>
    <mergeCell ref="F87:I87"/>
    <mergeCell ref="A75:C79"/>
    <mergeCell ref="F79:H79"/>
    <mergeCell ref="F80:H80"/>
    <mergeCell ref="F81:H81"/>
    <mergeCell ref="F82:H82"/>
    <mergeCell ref="F83:H83"/>
    <mergeCell ref="F84:H84"/>
    <mergeCell ref="F77:H77"/>
    <mergeCell ref="F78:H78"/>
    <mergeCell ref="A1:H1"/>
    <mergeCell ref="A2:H2"/>
    <mergeCell ref="D32:F32"/>
    <mergeCell ref="D17:F17"/>
    <mergeCell ref="A34:I34"/>
    <mergeCell ref="A20:I20"/>
    <mergeCell ref="A5:F5"/>
    <mergeCell ref="A91:C91"/>
    <mergeCell ref="F90:I90"/>
    <mergeCell ref="F91:I91"/>
    <mergeCell ref="F88:I88"/>
    <mergeCell ref="F89:I89"/>
    <mergeCell ref="A90:C90"/>
  </mergeCells>
  <pageMargins left="0.25" right="0.25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35"/>
  <sheetViews>
    <sheetView topLeftCell="A16" workbookViewId="0">
      <selection activeCell="A25" sqref="A25"/>
    </sheetView>
  </sheetViews>
  <sheetFormatPr baseColWidth="10" defaultRowHeight="15"/>
  <cols>
    <col min="1" max="1" width="16.28515625" style="1" customWidth="1"/>
    <col min="2" max="2" width="16.140625" style="1" customWidth="1"/>
    <col min="3" max="3" width="12.140625" style="1" customWidth="1"/>
    <col min="4" max="4" width="9.28515625" style="1" customWidth="1"/>
    <col min="5" max="5" width="23.7109375" style="1" customWidth="1"/>
    <col min="6" max="6" width="11.5703125" style="1" customWidth="1"/>
    <col min="7" max="7" width="13.5703125" style="1" customWidth="1"/>
    <col min="8" max="8" width="21" style="1" customWidth="1"/>
    <col min="9" max="9" width="18.5703125" style="1" customWidth="1"/>
    <col min="10" max="16384" width="11.42578125" style="1"/>
  </cols>
  <sheetData>
    <row r="1" spans="1:9">
      <c r="A1" s="260" t="s">
        <v>961</v>
      </c>
      <c r="B1" s="260"/>
      <c r="C1" s="263"/>
      <c r="D1" s="263"/>
      <c r="E1" s="263"/>
      <c r="F1" s="263"/>
      <c r="G1" s="263"/>
      <c r="H1" s="262"/>
      <c r="I1" s="262"/>
    </row>
    <row r="2" spans="1:9">
      <c r="A2" s="260" t="s">
        <v>538</v>
      </c>
      <c r="B2" s="260"/>
      <c r="C2" s="261"/>
      <c r="D2" s="261"/>
      <c r="E2" s="261"/>
      <c r="F2" s="261"/>
      <c r="G2" s="261"/>
      <c r="H2" s="260"/>
      <c r="I2" s="260"/>
    </row>
    <row r="3" spans="1:9">
      <c r="A3" s="242"/>
      <c r="B3" s="259"/>
      <c r="C3" s="259"/>
      <c r="D3" s="259"/>
      <c r="E3" s="259"/>
      <c r="F3" s="259"/>
      <c r="G3" s="259"/>
      <c r="H3" s="259"/>
      <c r="I3" s="243"/>
    </row>
    <row r="4" spans="1:9" ht="15.75">
      <c r="A4" s="242"/>
      <c r="B4" s="242"/>
      <c r="C4" s="242"/>
      <c r="D4" s="242"/>
      <c r="E4" s="242"/>
      <c r="F4" s="242"/>
      <c r="G4" s="242"/>
      <c r="H4" s="242"/>
      <c r="I4" s="237"/>
    </row>
    <row r="5" spans="1:9" ht="15.75">
      <c r="A5" s="243" t="s">
        <v>441</v>
      </c>
      <c r="B5" s="243"/>
      <c r="C5" s="237" t="s">
        <v>958</v>
      </c>
      <c r="D5" s="237"/>
      <c r="E5" s="237"/>
      <c r="F5" s="237"/>
      <c r="G5" s="237"/>
      <c r="H5" s="237"/>
      <c r="I5" s="237"/>
    </row>
    <row r="6" spans="1:9" ht="15.75">
      <c r="A6" s="243" t="s">
        <v>440</v>
      </c>
      <c r="B6" s="243"/>
      <c r="C6" s="237" t="s">
        <v>960</v>
      </c>
      <c r="D6" s="237"/>
      <c r="E6" s="237"/>
      <c r="F6" s="237"/>
      <c r="G6" s="237"/>
      <c r="H6" s="237"/>
      <c r="I6" s="242"/>
    </row>
    <row r="7" spans="1:9" ht="15.75">
      <c r="A7" s="243" t="s">
        <v>959</v>
      </c>
      <c r="B7" s="243"/>
      <c r="C7" s="237" t="s">
        <v>958</v>
      </c>
      <c r="D7" s="237"/>
      <c r="E7" s="237"/>
      <c r="F7" s="237"/>
      <c r="G7" s="237"/>
      <c r="H7" s="237"/>
      <c r="I7" s="242"/>
    </row>
    <row r="8" spans="1:9" ht="33.75" customHeight="1">
      <c r="A8" s="243"/>
      <c r="B8" s="237"/>
      <c r="C8" s="237"/>
      <c r="D8" s="237"/>
      <c r="E8" s="237"/>
      <c r="F8" s="237"/>
      <c r="G8" s="237"/>
      <c r="H8" s="237"/>
      <c r="I8" s="237"/>
    </row>
    <row r="9" spans="1:9">
      <c r="A9" s="242"/>
      <c r="B9" s="242"/>
      <c r="C9" s="242"/>
      <c r="D9" s="242"/>
      <c r="E9" s="242"/>
      <c r="F9" s="242"/>
      <c r="G9" s="242"/>
      <c r="H9" s="242"/>
      <c r="I9" s="242"/>
    </row>
    <row r="10" spans="1:9" ht="37.5" customHeight="1">
      <c r="A10" s="243"/>
      <c r="B10" s="243"/>
      <c r="C10" s="237"/>
      <c r="D10" s="237"/>
      <c r="E10" s="258" t="s">
        <v>957</v>
      </c>
      <c r="F10" s="237"/>
      <c r="G10" s="237"/>
      <c r="H10" s="237"/>
      <c r="I10" s="237"/>
    </row>
    <row r="11" spans="1:9" ht="15.75">
      <c r="A11" s="237"/>
      <c r="B11" s="237"/>
      <c r="C11" s="237"/>
      <c r="D11" s="237"/>
      <c r="E11" s="237"/>
      <c r="F11" s="237"/>
      <c r="G11" s="237"/>
      <c r="H11" s="237"/>
      <c r="I11" s="237"/>
    </row>
    <row r="12" spans="1:9" ht="50.25" customHeight="1">
      <c r="A12" s="249" t="s">
        <v>1</v>
      </c>
      <c r="B12" s="249" t="s">
        <v>947</v>
      </c>
      <c r="C12" s="249" t="s">
        <v>3</v>
      </c>
      <c r="D12" s="249" t="s">
        <v>4</v>
      </c>
      <c r="E12" s="249" t="s">
        <v>5</v>
      </c>
      <c r="F12" s="249" t="s">
        <v>13</v>
      </c>
      <c r="G12" s="249" t="s">
        <v>14</v>
      </c>
      <c r="H12" s="249" t="s">
        <v>8</v>
      </c>
      <c r="I12" s="249" t="s">
        <v>9</v>
      </c>
    </row>
    <row r="13" spans="1:9" ht="27">
      <c r="A13" s="257">
        <v>42300</v>
      </c>
      <c r="B13" s="246" t="s">
        <v>321</v>
      </c>
      <c r="C13" s="246">
        <v>2</v>
      </c>
      <c r="D13" s="246" t="s">
        <v>320</v>
      </c>
      <c r="E13" s="246" t="s">
        <v>956</v>
      </c>
      <c r="F13" s="247" t="s">
        <v>633</v>
      </c>
      <c r="G13" s="246" t="s">
        <v>470</v>
      </c>
      <c r="H13" s="246" t="s">
        <v>955</v>
      </c>
      <c r="I13" s="246" t="s">
        <v>941</v>
      </c>
    </row>
    <row r="14" spans="1:9" ht="27">
      <c r="A14" s="257">
        <v>42300</v>
      </c>
      <c r="B14" s="246" t="s">
        <v>321</v>
      </c>
      <c r="C14" s="246">
        <v>2</v>
      </c>
      <c r="D14" s="246" t="s">
        <v>320</v>
      </c>
      <c r="E14" s="246" t="s">
        <v>954</v>
      </c>
      <c r="F14" s="247" t="s">
        <v>633</v>
      </c>
      <c r="G14" s="246" t="s">
        <v>470</v>
      </c>
      <c r="H14" s="246" t="s">
        <v>943</v>
      </c>
      <c r="I14" s="246" t="s">
        <v>941</v>
      </c>
    </row>
    <row r="15" spans="1:9" ht="27">
      <c r="A15" s="257">
        <v>42300</v>
      </c>
      <c r="B15" s="246" t="s">
        <v>321</v>
      </c>
      <c r="C15" s="246">
        <v>2</v>
      </c>
      <c r="D15" s="246" t="s">
        <v>329</v>
      </c>
      <c r="E15" s="246" t="s">
        <v>953</v>
      </c>
      <c r="F15" s="247" t="s">
        <v>633</v>
      </c>
      <c r="G15" s="246" t="s">
        <v>41</v>
      </c>
      <c r="H15" s="246" t="s">
        <v>943</v>
      </c>
      <c r="I15" s="246" t="s">
        <v>941</v>
      </c>
    </row>
    <row r="16" spans="1:9" ht="24.75" customHeight="1">
      <c r="A16" s="256">
        <v>42300</v>
      </c>
      <c r="B16" s="246" t="s">
        <v>321</v>
      </c>
      <c r="C16" s="255">
        <v>2</v>
      </c>
      <c r="D16" s="255" t="s">
        <v>320</v>
      </c>
      <c r="E16" s="255" t="s">
        <v>319</v>
      </c>
      <c r="F16" s="247" t="s">
        <v>633</v>
      </c>
      <c r="G16" s="255" t="s">
        <v>470</v>
      </c>
      <c r="H16" s="255" t="s">
        <v>951</v>
      </c>
      <c r="I16" s="254" t="s">
        <v>950</v>
      </c>
    </row>
    <row r="17" spans="1:9" ht="54">
      <c r="A17" s="256">
        <v>42300</v>
      </c>
      <c r="B17" s="246" t="s">
        <v>321</v>
      </c>
      <c r="C17" s="255">
        <v>4</v>
      </c>
      <c r="D17" s="255" t="s">
        <v>320</v>
      </c>
      <c r="E17" s="255" t="s">
        <v>952</v>
      </c>
      <c r="F17" s="247" t="s">
        <v>633</v>
      </c>
      <c r="G17" s="255" t="s">
        <v>470</v>
      </c>
      <c r="H17" s="255" t="s">
        <v>951</v>
      </c>
      <c r="I17" s="254" t="s">
        <v>950</v>
      </c>
    </row>
    <row r="18" spans="1:9">
      <c r="A18" s="242"/>
      <c r="B18" s="242"/>
      <c r="C18" s="242"/>
      <c r="D18" s="242"/>
      <c r="E18" s="242"/>
      <c r="F18" s="242"/>
      <c r="G18" s="242"/>
      <c r="H18" s="242"/>
      <c r="I18" s="242"/>
    </row>
    <row r="19" spans="1:9" ht="43.5" customHeight="1">
      <c r="A19" s="253"/>
      <c r="B19" s="253"/>
      <c r="C19" s="237"/>
      <c r="D19" s="252" t="s">
        <v>949</v>
      </c>
      <c r="E19" s="251"/>
      <c r="F19" s="251"/>
      <c r="G19" s="251"/>
      <c r="H19" s="250"/>
      <c r="I19" s="237"/>
    </row>
    <row r="20" spans="1:9" ht="47.25" customHeight="1">
      <c r="A20" s="249" t="s">
        <v>948</v>
      </c>
      <c r="B20" s="249" t="s">
        <v>947</v>
      </c>
      <c r="C20" s="249" t="s">
        <v>3</v>
      </c>
      <c r="D20" s="249" t="s">
        <v>4</v>
      </c>
      <c r="E20" s="249" t="s">
        <v>946</v>
      </c>
      <c r="F20" s="249" t="s">
        <v>13</v>
      </c>
      <c r="G20" s="249" t="s">
        <v>14</v>
      </c>
      <c r="H20" s="249" t="s">
        <v>8</v>
      </c>
      <c r="I20" s="249" t="s">
        <v>9</v>
      </c>
    </row>
    <row r="21" spans="1:9" ht="27">
      <c r="A21" s="248">
        <v>42300</v>
      </c>
      <c r="B21" s="246" t="s">
        <v>321</v>
      </c>
      <c r="C21" s="246">
        <v>2</v>
      </c>
      <c r="D21" s="246" t="s">
        <v>320</v>
      </c>
      <c r="E21" s="246" t="s">
        <v>945</v>
      </c>
      <c r="F21" s="247" t="s">
        <v>633</v>
      </c>
      <c r="G21" s="246" t="s">
        <v>470</v>
      </c>
      <c r="H21" s="246" t="s">
        <v>943</v>
      </c>
      <c r="I21" s="246" t="s">
        <v>941</v>
      </c>
    </row>
    <row r="22" spans="1:9" ht="27">
      <c r="A22" s="248">
        <v>42300</v>
      </c>
      <c r="B22" s="246" t="s">
        <v>321</v>
      </c>
      <c r="C22" s="246">
        <v>1</v>
      </c>
      <c r="D22" s="246" t="s">
        <v>320</v>
      </c>
      <c r="E22" s="246" t="s">
        <v>944</v>
      </c>
      <c r="F22" s="247" t="s">
        <v>633</v>
      </c>
      <c r="G22" s="246" t="s">
        <v>470</v>
      </c>
      <c r="H22" s="246" t="s">
        <v>943</v>
      </c>
      <c r="I22" s="246" t="s">
        <v>941</v>
      </c>
    </row>
    <row r="23" spans="1:9" ht="15.75">
      <c r="A23" s="242"/>
      <c r="B23" s="242"/>
      <c r="C23" s="242"/>
      <c r="D23" s="242"/>
      <c r="E23" s="242"/>
      <c r="F23" s="237"/>
      <c r="G23" s="237"/>
      <c r="H23" s="237"/>
      <c r="I23" s="245"/>
    </row>
    <row r="24" spans="1:9" ht="15.75">
      <c r="A24" s="242"/>
      <c r="B24" s="242"/>
      <c r="C24" s="242"/>
      <c r="D24" s="242"/>
      <c r="E24" s="242"/>
      <c r="F24" s="243" t="s">
        <v>942</v>
      </c>
      <c r="G24" s="237"/>
      <c r="H24" s="237"/>
      <c r="I24" s="242"/>
    </row>
    <row r="25" spans="1:9" ht="15.75">
      <c r="A25" s="243" t="s">
        <v>1255</v>
      </c>
      <c r="B25" s="237"/>
      <c r="C25" s="237"/>
      <c r="D25" s="237"/>
      <c r="E25" s="237"/>
      <c r="F25" s="242"/>
      <c r="G25" s="242"/>
      <c r="H25" s="242"/>
      <c r="I25" s="237"/>
    </row>
    <row r="26" spans="1:9" ht="15.75">
      <c r="A26" s="243" t="s">
        <v>21</v>
      </c>
      <c r="B26" s="237"/>
      <c r="C26" s="237"/>
      <c r="D26" s="242"/>
      <c r="E26" s="237"/>
      <c r="F26" s="242"/>
      <c r="G26" s="244" t="s">
        <v>23</v>
      </c>
      <c r="H26" s="237"/>
      <c r="I26" s="237"/>
    </row>
    <row r="27" spans="1:9" ht="15.75">
      <c r="A27" s="243"/>
      <c r="B27" s="242"/>
      <c r="C27" s="242"/>
      <c r="D27" s="242"/>
      <c r="E27" s="242"/>
      <c r="F27" s="242"/>
      <c r="G27" s="241" t="s">
        <v>26</v>
      </c>
      <c r="H27" s="240"/>
      <c r="I27" s="239"/>
    </row>
    <row r="28" spans="1:9" ht="15.75">
      <c r="A28" s="236"/>
      <c r="B28" s="236"/>
      <c r="C28" s="236"/>
      <c r="D28" s="236"/>
      <c r="E28" s="236"/>
      <c r="F28" s="238"/>
      <c r="G28" s="237"/>
      <c r="H28" s="237" t="s">
        <v>941</v>
      </c>
      <c r="I28" s="236"/>
    </row>
    <row r="29" spans="1:9">
      <c r="A29" s="236"/>
      <c r="B29" s="236"/>
      <c r="C29" s="236"/>
      <c r="D29" s="236"/>
      <c r="E29" s="236"/>
      <c r="F29" s="236"/>
      <c r="G29" s="236"/>
      <c r="H29" s="236"/>
      <c r="I29" s="236"/>
    </row>
    <row r="30" spans="1:9">
      <c r="A30" s="236"/>
      <c r="B30" s="236"/>
      <c r="C30" s="236"/>
      <c r="D30" s="236"/>
      <c r="E30" s="236"/>
      <c r="F30" s="236"/>
      <c r="G30" s="236"/>
      <c r="H30" s="236"/>
      <c r="I30" s="236"/>
    </row>
    <row r="31" spans="1:9">
      <c r="A31" s="236"/>
      <c r="B31" s="236"/>
      <c r="C31" s="236"/>
      <c r="D31" s="236"/>
      <c r="E31" s="236"/>
      <c r="F31" s="236"/>
      <c r="G31" s="236"/>
      <c r="H31" s="236"/>
      <c r="I31" s="236"/>
    </row>
    <row r="32" spans="1:9">
      <c r="A32" s="236"/>
      <c r="B32" s="236" t="s">
        <v>977</v>
      </c>
      <c r="C32" s="236"/>
      <c r="D32" s="236"/>
      <c r="E32" s="236"/>
      <c r="F32" s="236"/>
      <c r="G32" s="236"/>
      <c r="H32" s="236"/>
      <c r="I32" s="236"/>
    </row>
    <row r="33" spans="1:9">
      <c r="A33" s="236"/>
      <c r="B33" s="236"/>
      <c r="C33" s="236"/>
      <c r="D33" s="236"/>
      <c r="E33" s="236"/>
      <c r="F33" s="236"/>
      <c r="G33" s="236"/>
      <c r="H33" s="236"/>
      <c r="I33" s="236"/>
    </row>
    <row r="34" spans="1:9">
      <c r="A34" s="236"/>
      <c r="B34" s="236"/>
      <c r="C34" s="236"/>
      <c r="D34" s="236"/>
      <c r="E34" s="236"/>
      <c r="F34" s="236"/>
      <c r="G34" s="236"/>
      <c r="H34" s="236"/>
      <c r="I34" s="236"/>
    </row>
    <row r="35" spans="1:9">
      <c r="A35" s="236"/>
      <c r="B35" s="236"/>
      <c r="C35" s="236"/>
      <c r="D35" s="236"/>
      <c r="E35" s="236"/>
      <c r="F35" s="236"/>
      <c r="G35" s="236"/>
      <c r="H35" s="236"/>
      <c r="I35" s="236"/>
    </row>
  </sheetData>
  <printOptions horizontalCentered="1"/>
  <pageMargins left="3.937007874015748E-2" right="3.937007874015748E-2" top="0.15748031496062992" bottom="0.15748031496062992" header="0.11811023622047245" footer="0.19685039370078741"/>
  <pageSetup scale="9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V70"/>
  <sheetViews>
    <sheetView topLeftCell="A37" zoomScale="70" zoomScaleNormal="70" zoomScalePageLayoutView="50" workbookViewId="0">
      <selection activeCell="C47" sqref="C47"/>
    </sheetView>
  </sheetViews>
  <sheetFormatPr baseColWidth="10" defaultRowHeight="15"/>
  <cols>
    <col min="1" max="1" width="15.28515625" style="80" customWidth="1"/>
    <col min="2" max="2" width="17.140625" style="80" customWidth="1"/>
    <col min="3" max="3" width="15.7109375" style="80" customWidth="1"/>
    <col min="4" max="4" width="11" style="80" customWidth="1"/>
    <col min="5" max="5" width="34.7109375" style="80" customWidth="1"/>
    <col min="6" max="6" width="13.42578125" style="80" customWidth="1"/>
    <col min="7" max="7" width="12.28515625" style="80" customWidth="1"/>
    <col min="8" max="8" width="19.7109375" style="80" customWidth="1"/>
    <col min="9" max="9" width="17.42578125" style="80" customWidth="1"/>
    <col min="10" max="16384" width="11.42578125" style="80"/>
  </cols>
  <sheetData>
    <row r="1" spans="1:10" ht="26.25">
      <c r="C1" s="423" t="s">
        <v>355</v>
      </c>
      <c r="D1" s="423"/>
      <c r="E1" s="423"/>
      <c r="F1" s="423"/>
      <c r="G1" s="423"/>
      <c r="H1" s="423"/>
    </row>
    <row r="2" spans="1:10" ht="26.25">
      <c r="C2" s="113"/>
      <c r="D2" s="113"/>
      <c r="E2" s="113" t="s">
        <v>538</v>
      </c>
      <c r="F2" s="113"/>
      <c r="G2" s="113"/>
      <c r="H2" s="113"/>
      <c r="J2" s="1"/>
    </row>
    <row r="3" spans="1:10" ht="15.75">
      <c r="A3" s="112" t="s">
        <v>537</v>
      </c>
      <c r="B3" s="112"/>
      <c r="C3" s="111"/>
      <c r="D3" s="111"/>
      <c r="E3" s="111"/>
      <c r="F3" s="82"/>
      <c r="G3" s="82"/>
      <c r="H3" s="82"/>
      <c r="I3" s="82"/>
      <c r="J3" s="82"/>
    </row>
    <row r="4" spans="1:10" ht="15.75">
      <c r="A4" s="112" t="s">
        <v>536</v>
      </c>
      <c r="B4" s="112"/>
      <c r="C4" s="111"/>
      <c r="D4" s="111"/>
      <c r="E4" s="111"/>
      <c r="F4" s="82"/>
      <c r="G4" s="82"/>
      <c r="H4" s="82"/>
      <c r="I4" s="82"/>
      <c r="J4" s="82"/>
    </row>
    <row r="5" spans="1:10" ht="15.75">
      <c r="A5" s="112" t="s">
        <v>535</v>
      </c>
      <c r="B5" s="112"/>
      <c r="C5" s="111"/>
      <c r="D5" s="111"/>
      <c r="E5" s="111"/>
      <c r="F5" s="82"/>
      <c r="G5" s="82"/>
      <c r="H5" s="82"/>
      <c r="I5" s="82"/>
      <c r="J5" s="82"/>
    </row>
    <row r="6" spans="1:10" ht="25.5">
      <c r="A6" s="86"/>
      <c r="B6" s="86"/>
      <c r="C6" s="82"/>
      <c r="D6" s="82"/>
      <c r="E6" s="110" t="s">
        <v>0</v>
      </c>
      <c r="F6" s="82"/>
      <c r="G6" s="82"/>
      <c r="H6" s="82"/>
      <c r="I6" s="82"/>
      <c r="J6" s="82"/>
    </row>
    <row r="7" spans="1:10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s="108" customFormat="1" ht="75">
      <c r="A8" s="109" t="s">
        <v>1</v>
      </c>
      <c r="B8" s="109" t="s">
        <v>2</v>
      </c>
      <c r="C8" s="109" t="s">
        <v>3</v>
      </c>
      <c r="D8" s="109" t="s">
        <v>4</v>
      </c>
      <c r="E8" s="109" t="s">
        <v>5</v>
      </c>
      <c r="F8" s="109" t="s">
        <v>6</v>
      </c>
      <c r="G8" s="109" t="s">
        <v>7</v>
      </c>
      <c r="H8" s="109" t="s">
        <v>8</v>
      </c>
      <c r="I8" s="109" t="s">
        <v>9</v>
      </c>
      <c r="J8" s="109" t="s">
        <v>10</v>
      </c>
    </row>
    <row r="9" spans="1:10" ht="42.75">
      <c r="A9" s="107" t="s">
        <v>33</v>
      </c>
      <c r="B9" s="95" t="s">
        <v>33</v>
      </c>
      <c r="C9" s="95">
        <v>1</v>
      </c>
      <c r="D9" s="95" t="s">
        <v>339</v>
      </c>
      <c r="E9" s="106" t="s">
        <v>534</v>
      </c>
      <c r="F9" s="96">
        <v>5000</v>
      </c>
      <c r="G9" s="95" t="s">
        <v>41</v>
      </c>
      <c r="H9" s="95" t="s">
        <v>508</v>
      </c>
      <c r="I9" s="95" t="s">
        <v>507</v>
      </c>
      <c r="J9" s="95" t="s">
        <v>506</v>
      </c>
    </row>
    <row r="10" spans="1:10" ht="28.5">
      <c r="A10" s="95" t="s">
        <v>33</v>
      </c>
      <c r="B10" s="95" t="s">
        <v>533</v>
      </c>
      <c r="C10" s="95">
        <v>1</v>
      </c>
      <c r="D10" s="95" t="s">
        <v>339</v>
      </c>
      <c r="E10" s="105" t="s">
        <v>532</v>
      </c>
      <c r="F10" s="96">
        <v>4000</v>
      </c>
      <c r="G10" s="95" t="s">
        <v>41</v>
      </c>
      <c r="H10" s="95" t="s">
        <v>508</v>
      </c>
      <c r="I10" s="95" t="s">
        <v>511</v>
      </c>
      <c r="J10" s="95" t="s">
        <v>506</v>
      </c>
    </row>
    <row r="11" spans="1:10" ht="57">
      <c r="A11" s="95" t="s">
        <v>33</v>
      </c>
      <c r="B11" s="95" t="s">
        <v>330</v>
      </c>
      <c r="C11" s="95">
        <v>1</v>
      </c>
      <c r="D11" s="95" t="s">
        <v>339</v>
      </c>
      <c r="E11" s="105" t="s">
        <v>531</v>
      </c>
      <c r="F11" s="96">
        <v>2000</v>
      </c>
      <c r="G11" s="95" t="s">
        <v>318</v>
      </c>
      <c r="H11" s="95" t="s">
        <v>530</v>
      </c>
      <c r="I11" s="95" t="s">
        <v>507</v>
      </c>
      <c r="J11" s="95" t="s">
        <v>506</v>
      </c>
    </row>
    <row r="12" spans="1:10" ht="42.75">
      <c r="A12" s="95" t="s">
        <v>33</v>
      </c>
      <c r="B12" s="95" t="s">
        <v>33</v>
      </c>
      <c r="C12" s="95">
        <v>2</v>
      </c>
      <c r="D12" s="95" t="s">
        <v>339</v>
      </c>
      <c r="E12" s="105" t="s">
        <v>529</v>
      </c>
      <c r="F12" s="95" t="s">
        <v>528</v>
      </c>
      <c r="G12" s="95" t="s">
        <v>366</v>
      </c>
      <c r="H12" s="95" t="s">
        <v>508</v>
      </c>
      <c r="I12" s="95" t="s">
        <v>507</v>
      </c>
      <c r="J12" s="95" t="s">
        <v>506</v>
      </c>
    </row>
    <row r="13" spans="1:10" ht="57">
      <c r="A13" s="95" t="s">
        <v>33</v>
      </c>
      <c r="B13" s="95" t="s">
        <v>33</v>
      </c>
      <c r="C13" s="95">
        <v>1</v>
      </c>
      <c r="D13" s="95" t="s">
        <v>339</v>
      </c>
      <c r="E13" s="105" t="s">
        <v>527</v>
      </c>
      <c r="F13" s="96">
        <v>700</v>
      </c>
      <c r="G13" s="95" t="s">
        <v>41</v>
      </c>
      <c r="H13" s="95" t="s">
        <v>526</v>
      </c>
      <c r="I13" s="95" t="s">
        <v>507</v>
      </c>
      <c r="J13" s="95" t="s">
        <v>506</v>
      </c>
    </row>
    <row r="14" spans="1:10" ht="42.75">
      <c r="A14" s="95" t="s">
        <v>33</v>
      </c>
      <c r="B14" s="95" t="s">
        <v>33</v>
      </c>
      <c r="C14" s="95">
        <v>1</v>
      </c>
      <c r="D14" s="95" t="s">
        <v>339</v>
      </c>
      <c r="E14" s="105" t="s">
        <v>525</v>
      </c>
      <c r="F14" s="96">
        <v>1500</v>
      </c>
      <c r="G14" s="95" t="s">
        <v>366</v>
      </c>
      <c r="H14" s="95" t="s">
        <v>508</v>
      </c>
      <c r="I14" s="95" t="s">
        <v>507</v>
      </c>
      <c r="J14" s="95" t="s">
        <v>506</v>
      </c>
    </row>
    <row r="15" spans="1:10" ht="57">
      <c r="A15" s="95" t="s">
        <v>33</v>
      </c>
      <c r="B15" s="95" t="s">
        <v>33</v>
      </c>
      <c r="C15" s="95">
        <v>2</v>
      </c>
      <c r="D15" s="95" t="s">
        <v>339</v>
      </c>
      <c r="E15" s="105" t="s">
        <v>524</v>
      </c>
      <c r="F15" s="95" t="s">
        <v>523</v>
      </c>
      <c r="G15" s="95" t="s">
        <v>41</v>
      </c>
      <c r="H15" s="95" t="s">
        <v>508</v>
      </c>
      <c r="I15" s="95" t="s">
        <v>507</v>
      </c>
      <c r="J15" s="95" t="s">
        <v>506</v>
      </c>
    </row>
    <row r="16" spans="1:10" ht="42.75">
      <c r="A16" s="95" t="s">
        <v>33</v>
      </c>
      <c r="B16" s="95" t="s">
        <v>33</v>
      </c>
      <c r="C16" s="95">
        <v>2</v>
      </c>
      <c r="D16" s="95" t="s">
        <v>339</v>
      </c>
      <c r="E16" s="105" t="s">
        <v>522</v>
      </c>
      <c r="F16" s="96" t="s">
        <v>521</v>
      </c>
      <c r="G16" s="95" t="s">
        <v>318</v>
      </c>
      <c r="H16" s="95" t="s">
        <v>520</v>
      </c>
      <c r="I16" s="95" t="s">
        <v>507</v>
      </c>
      <c r="J16" s="95" t="s">
        <v>506</v>
      </c>
    </row>
    <row r="17" spans="1:11" ht="42.75">
      <c r="A17" s="95" t="s">
        <v>33</v>
      </c>
      <c r="B17" s="95" t="s">
        <v>330</v>
      </c>
      <c r="C17" s="95">
        <v>1</v>
      </c>
      <c r="D17" s="95" t="s">
        <v>339</v>
      </c>
      <c r="E17" s="105" t="s">
        <v>519</v>
      </c>
      <c r="F17" s="96">
        <v>1500</v>
      </c>
      <c r="G17" s="95" t="s">
        <v>41</v>
      </c>
      <c r="H17" s="95" t="s">
        <v>508</v>
      </c>
      <c r="I17" s="95" t="s">
        <v>507</v>
      </c>
      <c r="J17" s="95" t="s">
        <v>506</v>
      </c>
    </row>
    <row r="18" spans="1:11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1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1" ht="25.5">
      <c r="A20" s="86"/>
      <c r="B20" s="86"/>
      <c r="C20" s="82"/>
      <c r="D20" s="82"/>
      <c r="E20" s="94" t="s">
        <v>403</v>
      </c>
      <c r="F20" s="82"/>
      <c r="G20" s="82"/>
      <c r="H20" s="82"/>
      <c r="I20" s="82"/>
      <c r="J20" s="82"/>
    </row>
    <row r="21" spans="1:11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1" ht="43.5">
      <c r="A22" s="91" t="s">
        <v>1</v>
      </c>
      <c r="B22" s="91" t="s">
        <v>12</v>
      </c>
      <c r="C22" s="90" t="s">
        <v>3</v>
      </c>
      <c r="D22" s="91" t="s">
        <v>4</v>
      </c>
      <c r="E22" s="91" t="s">
        <v>5</v>
      </c>
      <c r="F22" s="91" t="s">
        <v>13</v>
      </c>
      <c r="G22" s="91" t="s">
        <v>14</v>
      </c>
      <c r="H22" s="91" t="s">
        <v>8</v>
      </c>
      <c r="I22" s="90" t="s">
        <v>9</v>
      </c>
      <c r="J22" s="90" t="s">
        <v>10</v>
      </c>
    </row>
    <row r="23" spans="1:11" ht="57.75">
      <c r="A23" s="104" t="s">
        <v>33</v>
      </c>
      <c r="B23" s="104" t="s">
        <v>513</v>
      </c>
      <c r="C23" s="104">
        <v>1</v>
      </c>
      <c r="D23" s="104" t="s">
        <v>339</v>
      </c>
      <c r="E23" s="103" t="s">
        <v>518</v>
      </c>
      <c r="F23" s="96">
        <v>200</v>
      </c>
      <c r="G23" s="95" t="s">
        <v>318</v>
      </c>
      <c r="H23" s="95" t="s">
        <v>508</v>
      </c>
      <c r="I23" s="95" t="s">
        <v>517</v>
      </c>
      <c r="J23" s="95" t="s">
        <v>506</v>
      </c>
    </row>
    <row r="24" spans="1:11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1" ht="25.5">
      <c r="A25" s="86"/>
      <c r="B25" s="86"/>
      <c r="C25" s="82"/>
      <c r="D25" s="93" t="s">
        <v>11</v>
      </c>
      <c r="E25" s="92"/>
      <c r="F25" s="92"/>
      <c r="G25" s="92"/>
      <c r="H25" s="92"/>
      <c r="I25" s="82"/>
      <c r="J25" s="82"/>
    </row>
    <row r="26" spans="1:11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1" ht="42.75">
      <c r="A27" s="101" t="s">
        <v>1</v>
      </c>
      <c r="B27" s="101" t="s">
        <v>12</v>
      </c>
      <c r="C27" s="101" t="s">
        <v>3</v>
      </c>
      <c r="D27" s="101" t="s">
        <v>4</v>
      </c>
      <c r="E27" s="101" t="s">
        <v>5</v>
      </c>
      <c r="F27" s="101" t="s">
        <v>13</v>
      </c>
      <c r="G27" s="101" t="s">
        <v>14</v>
      </c>
      <c r="H27" s="101" t="s">
        <v>8</v>
      </c>
      <c r="I27" s="101" t="s">
        <v>9</v>
      </c>
      <c r="J27" s="101" t="s">
        <v>10</v>
      </c>
      <c r="K27" s="97"/>
    </row>
    <row r="28" spans="1:11" ht="42.75">
      <c r="A28" s="95" t="s">
        <v>33</v>
      </c>
      <c r="B28" s="95" t="s">
        <v>513</v>
      </c>
      <c r="C28" s="95">
        <v>1</v>
      </c>
      <c r="D28" s="95" t="s">
        <v>339</v>
      </c>
      <c r="E28" s="100" t="s">
        <v>516</v>
      </c>
      <c r="F28" s="96">
        <v>700</v>
      </c>
      <c r="G28" s="95" t="s">
        <v>318</v>
      </c>
      <c r="H28" s="95" t="s">
        <v>508</v>
      </c>
      <c r="I28" s="95" t="s">
        <v>515</v>
      </c>
      <c r="J28" s="95" t="s">
        <v>506</v>
      </c>
      <c r="K28" s="97"/>
    </row>
    <row r="29" spans="1:1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97"/>
    </row>
    <row r="30" spans="1:1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97"/>
    </row>
    <row r="31" spans="1:11" ht="25.5">
      <c r="A31" s="86"/>
      <c r="B31" s="86"/>
      <c r="C31" s="82"/>
      <c r="D31" s="94" t="s">
        <v>326</v>
      </c>
      <c r="E31" s="99"/>
      <c r="F31" s="99"/>
      <c r="G31" s="99"/>
      <c r="H31" s="99"/>
      <c r="I31" s="82"/>
      <c r="J31" s="82"/>
      <c r="K31" s="97"/>
    </row>
    <row r="32" spans="1:1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97"/>
    </row>
    <row r="33" spans="1:256" ht="42.75">
      <c r="A33" s="98" t="s">
        <v>1</v>
      </c>
      <c r="B33" s="98" t="s">
        <v>12</v>
      </c>
      <c r="C33" s="98" t="s">
        <v>3</v>
      </c>
      <c r="D33" s="98" t="s">
        <v>4</v>
      </c>
      <c r="E33" s="98" t="s">
        <v>5</v>
      </c>
      <c r="F33" s="98" t="s">
        <v>13</v>
      </c>
      <c r="G33" s="98" t="s">
        <v>14</v>
      </c>
      <c r="H33" s="98" t="s">
        <v>8</v>
      </c>
      <c r="I33" s="98" t="s">
        <v>9</v>
      </c>
      <c r="J33" s="98" t="s">
        <v>10</v>
      </c>
      <c r="K33" s="97"/>
    </row>
    <row r="34" spans="1:256" ht="99.75">
      <c r="A34" s="95" t="s">
        <v>33</v>
      </c>
      <c r="B34" s="95" t="s">
        <v>513</v>
      </c>
      <c r="C34" s="95">
        <v>1</v>
      </c>
      <c r="D34" s="95" t="s">
        <v>339</v>
      </c>
      <c r="E34" s="95" t="s">
        <v>514</v>
      </c>
      <c r="F34" s="96">
        <v>4000</v>
      </c>
      <c r="G34" s="95" t="s">
        <v>318</v>
      </c>
      <c r="H34" s="95" t="s">
        <v>508</v>
      </c>
      <c r="I34" s="95" t="s">
        <v>511</v>
      </c>
      <c r="J34" s="95" t="s">
        <v>506</v>
      </c>
      <c r="K34" s="275"/>
      <c r="L34" s="275"/>
      <c r="M34" s="275"/>
      <c r="N34" s="275"/>
      <c r="O34" s="275" t="s">
        <v>974</v>
      </c>
      <c r="P34" s="275" t="s">
        <v>970</v>
      </c>
      <c r="Q34" s="275" t="s">
        <v>976</v>
      </c>
      <c r="R34" s="275" t="s">
        <v>975</v>
      </c>
      <c r="S34" s="275" t="s">
        <v>974</v>
      </c>
      <c r="T34" s="275" t="s">
        <v>970</v>
      </c>
      <c r="U34" s="275" t="s">
        <v>976</v>
      </c>
      <c r="V34" s="275" t="s">
        <v>975</v>
      </c>
      <c r="W34" s="275" t="s">
        <v>974</v>
      </c>
      <c r="X34" s="275" t="s">
        <v>970</v>
      </c>
      <c r="Y34" s="275" t="s">
        <v>976</v>
      </c>
      <c r="Z34" s="275" t="s">
        <v>975</v>
      </c>
      <c r="AA34" s="275" t="s">
        <v>974</v>
      </c>
      <c r="AB34" s="275" t="s">
        <v>970</v>
      </c>
      <c r="AC34" s="275" t="s">
        <v>976</v>
      </c>
      <c r="AD34" s="275" t="s">
        <v>975</v>
      </c>
      <c r="AE34" s="275" t="s">
        <v>974</v>
      </c>
      <c r="AF34" s="275" t="s">
        <v>970</v>
      </c>
      <c r="AG34" s="275" t="s">
        <v>976</v>
      </c>
      <c r="AH34" s="275" t="s">
        <v>975</v>
      </c>
      <c r="AI34" s="275" t="s">
        <v>974</v>
      </c>
      <c r="AJ34" s="275" t="s">
        <v>970</v>
      </c>
      <c r="AK34" s="275" t="s">
        <v>976</v>
      </c>
      <c r="AL34" s="275" t="s">
        <v>975</v>
      </c>
      <c r="AM34" s="275" t="s">
        <v>974</v>
      </c>
      <c r="AN34" s="275" t="s">
        <v>970</v>
      </c>
      <c r="AO34" s="275" t="s">
        <v>976</v>
      </c>
      <c r="AP34" s="275" t="s">
        <v>975</v>
      </c>
      <c r="AQ34" s="275" t="s">
        <v>974</v>
      </c>
      <c r="AR34" s="275" t="s">
        <v>970</v>
      </c>
      <c r="AS34" s="275" t="s">
        <v>976</v>
      </c>
      <c r="AT34" s="275" t="s">
        <v>975</v>
      </c>
      <c r="AU34" s="275" t="s">
        <v>974</v>
      </c>
      <c r="AV34" s="275" t="s">
        <v>970</v>
      </c>
      <c r="AW34" s="275" t="s">
        <v>976</v>
      </c>
      <c r="AX34" s="275" t="s">
        <v>975</v>
      </c>
      <c r="AY34" s="275" t="s">
        <v>974</v>
      </c>
      <c r="AZ34" s="275" t="s">
        <v>970</v>
      </c>
      <c r="BA34" s="275" t="s">
        <v>976</v>
      </c>
      <c r="BB34" s="275" t="s">
        <v>975</v>
      </c>
      <c r="BC34" s="275" t="s">
        <v>974</v>
      </c>
      <c r="BD34" s="275" t="s">
        <v>970</v>
      </c>
      <c r="BE34" s="275" t="s">
        <v>976</v>
      </c>
      <c r="BF34" s="275" t="s">
        <v>975</v>
      </c>
      <c r="BG34" s="275" t="s">
        <v>974</v>
      </c>
      <c r="BH34" s="275" t="s">
        <v>970</v>
      </c>
      <c r="BI34" s="275" t="s">
        <v>976</v>
      </c>
      <c r="BJ34" s="275" t="s">
        <v>975</v>
      </c>
      <c r="BK34" s="275" t="s">
        <v>974</v>
      </c>
      <c r="BL34" s="275" t="s">
        <v>970</v>
      </c>
      <c r="BM34" s="275" t="s">
        <v>976</v>
      </c>
      <c r="BN34" s="275" t="s">
        <v>975</v>
      </c>
      <c r="BO34" s="275" t="s">
        <v>974</v>
      </c>
      <c r="BP34" s="275" t="s">
        <v>970</v>
      </c>
      <c r="BQ34" s="275" t="s">
        <v>976</v>
      </c>
      <c r="BR34" s="275" t="s">
        <v>975</v>
      </c>
      <c r="BS34" s="275" t="s">
        <v>974</v>
      </c>
      <c r="BT34" s="275" t="s">
        <v>970</v>
      </c>
      <c r="BU34" s="275" t="s">
        <v>976</v>
      </c>
      <c r="BV34" s="275" t="s">
        <v>975</v>
      </c>
      <c r="BW34" s="275" t="s">
        <v>974</v>
      </c>
      <c r="BX34" s="275" t="s">
        <v>970</v>
      </c>
      <c r="BY34" s="275" t="s">
        <v>976</v>
      </c>
      <c r="BZ34" s="275" t="s">
        <v>975</v>
      </c>
      <c r="CA34" s="275" t="s">
        <v>974</v>
      </c>
      <c r="CB34" s="275" t="s">
        <v>970</v>
      </c>
      <c r="CC34" s="275" t="s">
        <v>976</v>
      </c>
      <c r="CD34" s="275" t="s">
        <v>975</v>
      </c>
      <c r="CE34" s="275" t="s">
        <v>974</v>
      </c>
      <c r="CF34" s="275" t="s">
        <v>970</v>
      </c>
      <c r="CG34" s="275" t="s">
        <v>976</v>
      </c>
      <c r="CH34" s="275" t="s">
        <v>975</v>
      </c>
      <c r="CI34" s="275" t="s">
        <v>974</v>
      </c>
      <c r="CJ34" s="275" t="s">
        <v>970</v>
      </c>
      <c r="CK34" s="275" t="s">
        <v>976</v>
      </c>
      <c r="CL34" s="275" t="s">
        <v>975</v>
      </c>
      <c r="CM34" s="275" t="s">
        <v>974</v>
      </c>
      <c r="CN34" s="275" t="s">
        <v>970</v>
      </c>
      <c r="CO34" s="275" t="s">
        <v>976</v>
      </c>
      <c r="CP34" s="275" t="s">
        <v>975</v>
      </c>
      <c r="CQ34" s="275" t="s">
        <v>974</v>
      </c>
      <c r="CR34" s="275" t="s">
        <v>970</v>
      </c>
      <c r="CS34" s="275" t="s">
        <v>976</v>
      </c>
      <c r="CT34" s="275" t="s">
        <v>975</v>
      </c>
      <c r="CU34" s="275" t="s">
        <v>974</v>
      </c>
      <c r="CV34" s="275" t="s">
        <v>970</v>
      </c>
      <c r="CW34" s="275" t="s">
        <v>976</v>
      </c>
      <c r="CX34" s="275" t="s">
        <v>975</v>
      </c>
      <c r="CY34" s="275" t="s">
        <v>974</v>
      </c>
      <c r="CZ34" s="275" t="s">
        <v>970</v>
      </c>
      <c r="DA34" s="275" t="s">
        <v>976</v>
      </c>
      <c r="DB34" s="275" t="s">
        <v>975</v>
      </c>
      <c r="DC34" s="275" t="s">
        <v>974</v>
      </c>
      <c r="DD34" s="275" t="s">
        <v>970</v>
      </c>
      <c r="DE34" s="275" t="s">
        <v>976</v>
      </c>
      <c r="DF34" s="275" t="s">
        <v>975</v>
      </c>
      <c r="DG34" s="275" t="s">
        <v>974</v>
      </c>
      <c r="DH34" s="275" t="s">
        <v>970</v>
      </c>
      <c r="DI34" s="275" t="s">
        <v>976</v>
      </c>
      <c r="DJ34" s="275" t="s">
        <v>975</v>
      </c>
      <c r="DK34" s="275" t="s">
        <v>974</v>
      </c>
      <c r="DL34" s="275" t="s">
        <v>970</v>
      </c>
      <c r="DM34" s="275" t="s">
        <v>976</v>
      </c>
      <c r="DN34" s="275" t="s">
        <v>975</v>
      </c>
      <c r="DO34" s="275" t="s">
        <v>974</v>
      </c>
      <c r="DP34" s="275" t="s">
        <v>970</v>
      </c>
      <c r="DQ34" s="275" t="s">
        <v>976</v>
      </c>
      <c r="DR34" s="275" t="s">
        <v>975</v>
      </c>
      <c r="DS34" s="275" t="s">
        <v>974</v>
      </c>
      <c r="DT34" s="275" t="s">
        <v>970</v>
      </c>
      <c r="DU34" s="275" t="s">
        <v>976</v>
      </c>
      <c r="DV34" s="275" t="s">
        <v>975</v>
      </c>
      <c r="DW34" s="275" t="s">
        <v>974</v>
      </c>
      <c r="DX34" s="275" t="s">
        <v>970</v>
      </c>
      <c r="DY34" s="275" t="s">
        <v>976</v>
      </c>
      <c r="DZ34" s="275" t="s">
        <v>975</v>
      </c>
      <c r="EA34" s="275" t="s">
        <v>974</v>
      </c>
      <c r="EB34" s="275" t="s">
        <v>970</v>
      </c>
      <c r="EC34" s="275" t="s">
        <v>976</v>
      </c>
      <c r="ED34" s="275" t="s">
        <v>975</v>
      </c>
      <c r="EE34" s="275" t="s">
        <v>974</v>
      </c>
      <c r="EF34" s="275" t="s">
        <v>970</v>
      </c>
      <c r="EG34" s="275" t="s">
        <v>976</v>
      </c>
      <c r="EH34" s="275" t="s">
        <v>975</v>
      </c>
      <c r="EI34" s="275" t="s">
        <v>974</v>
      </c>
      <c r="EJ34" s="275" t="s">
        <v>970</v>
      </c>
      <c r="EK34" s="275" t="s">
        <v>976</v>
      </c>
      <c r="EL34" s="275" t="s">
        <v>975</v>
      </c>
      <c r="EM34" s="275" t="s">
        <v>974</v>
      </c>
      <c r="EN34" s="275" t="s">
        <v>970</v>
      </c>
      <c r="EO34" s="275" t="s">
        <v>976</v>
      </c>
      <c r="EP34" s="275" t="s">
        <v>975</v>
      </c>
      <c r="EQ34" s="275" t="s">
        <v>974</v>
      </c>
      <c r="ER34" s="275" t="s">
        <v>970</v>
      </c>
      <c r="ES34" s="275" t="s">
        <v>976</v>
      </c>
      <c r="ET34" s="275" t="s">
        <v>975</v>
      </c>
      <c r="EU34" s="275" t="s">
        <v>974</v>
      </c>
      <c r="EV34" s="275" t="s">
        <v>970</v>
      </c>
      <c r="EW34" s="275" t="s">
        <v>976</v>
      </c>
      <c r="EX34" s="275" t="s">
        <v>975</v>
      </c>
      <c r="EY34" s="275" t="s">
        <v>974</v>
      </c>
      <c r="EZ34" s="275" t="s">
        <v>970</v>
      </c>
      <c r="FA34" s="275" t="s">
        <v>976</v>
      </c>
      <c r="FB34" s="275" t="s">
        <v>975</v>
      </c>
      <c r="FC34" s="275" t="s">
        <v>974</v>
      </c>
      <c r="FD34" s="275" t="s">
        <v>970</v>
      </c>
      <c r="FE34" s="275" t="s">
        <v>976</v>
      </c>
      <c r="FF34" s="275" t="s">
        <v>975</v>
      </c>
      <c r="FG34" s="275" t="s">
        <v>974</v>
      </c>
      <c r="FH34" s="275" t="s">
        <v>970</v>
      </c>
      <c r="FI34" s="275" t="s">
        <v>976</v>
      </c>
      <c r="FJ34" s="275" t="s">
        <v>975</v>
      </c>
      <c r="FK34" s="275" t="s">
        <v>974</v>
      </c>
      <c r="FL34" s="275" t="s">
        <v>970</v>
      </c>
      <c r="FM34" s="275" t="s">
        <v>976</v>
      </c>
      <c r="FN34" s="275" t="s">
        <v>975</v>
      </c>
      <c r="FO34" s="275" t="s">
        <v>974</v>
      </c>
      <c r="FP34" s="275" t="s">
        <v>970</v>
      </c>
      <c r="FQ34" s="275" t="s">
        <v>976</v>
      </c>
      <c r="FR34" s="275" t="s">
        <v>975</v>
      </c>
      <c r="FS34" s="275" t="s">
        <v>974</v>
      </c>
      <c r="FT34" s="275" t="s">
        <v>970</v>
      </c>
      <c r="FU34" s="275" t="s">
        <v>976</v>
      </c>
      <c r="FV34" s="275" t="s">
        <v>975</v>
      </c>
      <c r="FW34" s="275" t="s">
        <v>974</v>
      </c>
      <c r="FX34" s="275" t="s">
        <v>970</v>
      </c>
      <c r="FY34" s="275" t="s">
        <v>976</v>
      </c>
      <c r="FZ34" s="275" t="s">
        <v>975</v>
      </c>
      <c r="GA34" s="275" t="s">
        <v>974</v>
      </c>
      <c r="GB34" s="275" t="s">
        <v>970</v>
      </c>
      <c r="GC34" s="275" t="s">
        <v>976</v>
      </c>
      <c r="GD34" s="275" t="s">
        <v>975</v>
      </c>
      <c r="GE34" s="275" t="s">
        <v>974</v>
      </c>
      <c r="GF34" s="275" t="s">
        <v>970</v>
      </c>
      <c r="GG34" s="275" t="s">
        <v>976</v>
      </c>
      <c r="GH34" s="275" t="s">
        <v>975</v>
      </c>
      <c r="GI34" s="275" t="s">
        <v>974</v>
      </c>
      <c r="GJ34" s="275" t="s">
        <v>970</v>
      </c>
      <c r="GK34" s="275" t="s">
        <v>976</v>
      </c>
      <c r="GL34" s="275" t="s">
        <v>975</v>
      </c>
      <c r="GM34" s="275" t="s">
        <v>974</v>
      </c>
      <c r="GN34" s="275" t="s">
        <v>970</v>
      </c>
      <c r="GO34" s="275" t="s">
        <v>976</v>
      </c>
      <c r="GP34" s="275" t="s">
        <v>975</v>
      </c>
      <c r="GQ34" s="275" t="s">
        <v>974</v>
      </c>
      <c r="GR34" s="275" t="s">
        <v>970</v>
      </c>
      <c r="GS34" s="275" t="s">
        <v>976</v>
      </c>
      <c r="GT34" s="275" t="s">
        <v>975</v>
      </c>
      <c r="GU34" s="275" t="s">
        <v>974</v>
      </c>
      <c r="GV34" s="275" t="s">
        <v>970</v>
      </c>
      <c r="GW34" s="275" t="s">
        <v>976</v>
      </c>
      <c r="GX34" s="275" t="s">
        <v>975</v>
      </c>
      <c r="GY34" s="275" t="s">
        <v>974</v>
      </c>
      <c r="GZ34" s="275" t="s">
        <v>970</v>
      </c>
      <c r="HA34" s="275" t="s">
        <v>976</v>
      </c>
      <c r="HB34" s="275" t="s">
        <v>975</v>
      </c>
      <c r="HC34" s="275" t="s">
        <v>974</v>
      </c>
      <c r="HD34" s="275" t="s">
        <v>970</v>
      </c>
      <c r="HE34" s="275" t="s">
        <v>976</v>
      </c>
      <c r="HF34" s="275" t="s">
        <v>975</v>
      </c>
      <c r="HG34" s="275" t="s">
        <v>974</v>
      </c>
      <c r="HH34" s="275" t="s">
        <v>970</v>
      </c>
      <c r="HI34" s="275" t="s">
        <v>976</v>
      </c>
      <c r="HJ34" s="275" t="s">
        <v>975</v>
      </c>
      <c r="HK34" s="275" t="s">
        <v>974</v>
      </c>
      <c r="HL34" s="275" t="s">
        <v>970</v>
      </c>
      <c r="HM34" s="275" t="s">
        <v>976</v>
      </c>
      <c r="HN34" s="275" t="s">
        <v>975</v>
      </c>
      <c r="HO34" s="275" t="s">
        <v>974</v>
      </c>
      <c r="HP34" s="275" t="s">
        <v>970</v>
      </c>
      <c r="HQ34" s="275" t="s">
        <v>976</v>
      </c>
      <c r="HR34" s="275" t="s">
        <v>975</v>
      </c>
      <c r="HS34" s="275" t="s">
        <v>974</v>
      </c>
      <c r="HT34" s="275" t="s">
        <v>970</v>
      </c>
      <c r="HU34" s="275" t="s">
        <v>976</v>
      </c>
      <c r="HV34" s="275" t="s">
        <v>975</v>
      </c>
      <c r="HW34" s="275" t="s">
        <v>974</v>
      </c>
      <c r="HX34" s="275" t="s">
        <v>970</v>
      </c>
      <c r="HY34" s="275" t="s">
        <v>976</v>
      </c>
      <c r="HZ34" s="275" t="s">
        <v>975</v>
      </c>
      <c r="IA34" s="275" t="s">
        <v>974</v>
      </c>
      <c r="IB34" s="275" t="s">
        <v>970</v>
      </c>
      <c r="IC34" s="275" t="s">
        <v>976</v>
      </c>
      <c r="ID34" s="275" t="s">
        <v>975</v>
      </c>
      <c r="IE34" s="275" t="s">
        <v>974</v>
      </c>
      <c r="IF34" s="275" t="s">
        <v>970</v>
      </c>
      <c r="IG34" s="275" t="s">
        <v>976</v>
      </c>
      <c r="IH34" s="275" t="s">
        <v>975</v>
      </c>
      <c r="II34" s="275" t="s">
        <v>974</v>
      </c>
      <c r="IJ34" s="275" t="s">
        <v>970</v>
      </c>
      <c r="IK34" s="275" t="s">
        <v>976</v>
      </c>
      <c r="IL34" s="275" t="s">
        <v>975</v>
      </c>
      <c r="IM34" s="275" t="s">
        <v>974</v>
      </c>
      <c r="IN34" s="275" t="s">
        <v>970</v>
      </c>
      <c r="IO34" s="275" t="s">
        <v>976</v>
      </c>
      <c r="IP34" s="275" t="s">
        <v>975</v>
      </c>
      <c r="IQ34" s="275" t="s">
        <v>974</v>
      </c>
      <c r="IR34" s="275" t="s">
        <v>970</v>
      </c>
      <c r="IS34" s="275" t="s">
        <v>976</v>
      </c>
      <c r="IT34" s="275" t="s">
        <v>975</v>
      </c>
      <c r="IU34" s="275" t="s">
        <v>974</v>
      </c>
      <c r="IV34" s="275" t="s">
        <v>970</v>
      </c>
    </row>
    <row r="35" spans="1:256" ht="90" customHeight="1">
      <c r="A35" s="95" t="s">
        <v>33</v>
      </c>
      <c r="B35" s="95" t="s">
        <v>513</v>
      </c>
      <c r="C35" s="95">
        <v>1</v>
      </c>
      <c r="D35" s="95" t="s">
        <v>339</v>
      </c>
      <c r="E35" s="95" t="s">
        <v>512</v>
      </c>
      <c r="F35" s="96" t="s">
        <v>962</v>
      </c>
      <c r="G35" s="95" t="s">
        <v>318</v>
      </c>
      <c r="H35" s="95" t="s">
        <v>508</v>
      </c>
      <c r="I35" s="95" t="s">
        <v>511</v>
      </c>
      <c r="J35" s="95" t="s">
        <v>506</v>
      </c>
      <c r="K35" s="275"/>
      <c r="L35" s="275"/>
      <c r="M35" s="275"/>
      <c r="N35" s="275"/>
      <c r="O35" s="275" t="s">
        <v>971</v>
      </c>
      <c r="P35" s="275" t="s">
        <v>970</v>
      </c>
      <c r="Q35" s="275" t="s">
        <v>973</v>
      </c>
      <c r="R35" s="275" t="s">
        <v>972</v>
      </c>
      <c r="S35" s="275" t="s">
        <v>971</v>
      </c>
      <c r="T35" s="275" t="s">
        <v>970</v>
      </c>
      <c r="U35" s="275" t="s">
        <v>973</v>
      </c>
      <c r="V35" s="275" t="s">
        <v>972</v>
      </c>
      <c r="W35" s="275" t="s">
        <v>971</v>
      </c>
      <c r="X35" s="275" t="s">
        <v>970</v>
      </c>
      <c r="Y35" s="275" t="s">
        <v>973</v>
      </c>
      <c r="Z35" s="275" t="s">
        <v>972</v>
      </c>
      <c r="AA35" s="275" t="s">
        <v>971</v>
      </c>
      <c r="AB35" s="275" t="s">
        <v>970</v>
      </c>
      <c r="AC35" s="275" t="s">
        <v>973</v>
      </c>
      <c r="AD35" s="275" t="s">
        <v>972</v>
      </c>
      <c r="AE35" s="275" t="s">
        <v>971</v>
      </c>
      <c r="AF35" s="275" t="s">
        <v>970</v>
      </c>
      <c r="AG35" s="275" t="s">
        <v>973</v>
      </c>
      <c r="AH35" s="275" t="s">
        <v>972</v>
      </c>
      <c r="AI35" s="275" t="s">
        <v>971</v>
      </c>
      <c r="AJ35" s="275" t="s">
        <v>970</v>
      </c>
      <c r="AK35" s="275" t="s">
        <v>973</v>
      </c>
      <c r="AL35" s="275" t="s">
        <v>972</v>
      </c>
      <c r="AM35" s="275" t="s">
        <v>971</v>
      </c>
      <c r="AN35" s="275" t="s">
        <v>970</v>
      </c>
      <c r="AO35" s="275" t="s">
        <v>973</v>
      </c>
      <c r="AP35" s="275" t="s">
        <v>972</v>
      </c>
      <c r="AQ35" s="275" t="s">
        <v>971</v>
      </c>
      <c r="AR35" s="275" t="s">
        <v>970</v>
      </c>
      <c r="AS35" s="275" t="s">
        <v>973</v>
      </c>
      <c r="AT35" s="275" t="s">
        <v>972</v>
      </c>
      <c r="AU35" s="275" t="s">
        <v>971</v>
      </c>
      <c r="AV35" s="275" t="s">
        <v>970</v>
      </c>
      <c r="AW35" s="275" t="s">
        <v>973</v>
      </c>
      <c r="AX35" s="275" t="s">
        <v>972</v>
      </c>
      <c r="AY35" s="275" t="s">
        <v>971</v>
      </c>
      <c r="AZ35" s="275" t="s">
        <v>970</v>
      </c>
      <c r="BA35" s="275" t="s">
        <v>973</v>
      </c>
      <c r="BB35" s="275" t="s">
        <v>972</v>
      </c>
      <c r="BC35" s="275" t="s">
        <v>971</v>
      </c>
      <c r="BD35" s="275" t="s">
        <v>970</v>
      </c>
      <c r="BE35" s="275" t="s">
        <v>973</v>
      </c>
      <c r="BF35" s="275" t="s">
        <v>972</v>
      </c>
      <c r="BG35" s="275" t="s">
        <v>971</v>
      </c>
      <c r="BH35" s="275" t="s">
        <v>970</v>
      </c>
      <c r="BI35" s="275" t="s">
        <v>973</v>
      </c>
      <c r="BJ35" s="275" t="s">
        <v>972</v>
      </c>
      <c r="BK35" s="275" t="s">
        <v>971</v>
      </c>
      <c r="BL35" s="275" t="s">
        <v>970</v>
      </c>
      <c r="BM35" s="275" t="s">
        <v>973</v>
      </c>
      <c r="BN35" s="275" t="s">
        <v>972</v>
      </c>
      <c r="BO35" s="275" t="s">
        <v>971</v>
      </c>
      <c r="BP35" s="275" t="s">
        <v>970</v>
      </c>
      <c r="BQ35" s="275" t="s">
        <v>973</v>
      </c>
      <c r="BR35" s="275" t="s">
        <v>972</v>
      </c>
      <c r="BS35" s="275" t="s">
        <v>971</v>
      </c>
      <c r="BT35" s="275" t="s">
        <v>970</v>
      </c>
      <c r="BU35" s="275" t="s">
        <v>973</v>
      </c>
      <c r="BV35" s="275" t="s">
        <v>972</v>
      </c>
      <c r="BW35" s="275" t="s">
        <v>971</v>
      </c>
      <c r="BX35" s="275" t="s">
        <v>970</v>
      </c>
      <c r="BY35" s="275" t="s">
        <v>973</v>
      </c>
      <c r="BZ35" s="275" t="s">
        <v>972</v>
      </c>
      <c r="CA35" s="275" t="s">
        <v>971</v>
      </c>
      <c r="CB35" s="275" t="s">
        <v>970</v>
      </c>
      <c r="CC35" s="275" t="s">
        <v>973</v>
      </c>
      <c r="CD35" s="275" t="s">
        <v>972</v>
      </c>
      <c r="CE35" s="275" t="s">
        <v>971</v>
      </c>
      <c r="CF35" s="275" t="s">
        <v>970</v>
      </c>
      <c r="CG35" s="275" t="s">
        <v>973</v>
      </c>
      <c r="CH35" s="275" t="s">
        <v>972</v>
      </c>
      <c r="CI35" s="275" t="s">
        <v>971</v>
      </c>
      <c r="CJ35" s="275" t="s">
        <v>970</v>
      </c>
      <c r="CK35" s="275" t="s">
        <v>973</v>
      </c>
      <c r="CL35" s="275" t="s">
        <v>972</v>
      </c>
      <c r="CM35" s="275" t="s">
        <v>971</v>
      </c>
      <c r="CN35" s="275" t="s">
        <v>970</v>
      </c>
      <c r="CO35" s="275" t="s">
        <v>973</v>
      </c>
      <c r="CP35" s="275" t="s">
        <v>972</v>
      </c>
      <c r="CQ35" s="275" t="s">
        <v>971</v>
      </c>
      <c r="CR35" s="275" t="s">
        <v>970</v>
      </c>
      <c r="CS35" s="275" t="s">
        <v>973</v>
      </c>
      <c r="CT35" s="275" t="s">
        <v>972</v>
      </c>
      <c r="CU35" s="275" t="s">
        <v>971</v>
      </c>
      <c r="CV35" s="275" t="s">
        <v>970</v>
      </c>
      <c r="CW35" s="275" t="s">
        <v>973</v>
      </c>
      <c r="CX35" s="275" t="s">
        <v>972</v>
      </c>
      <c r="CY35" s="275" t="s">
        <v>971</v>
      </c>
      <c r="CZ35" s="275" t="s">
        <v>970</v>
      </c>
      <c r="DA35" s="275" t="s">
        <v>973</v>
      </c>
      <c r="DB35" s="275" t="s">
        <v>972</v>
      </c>
      <c r="DC35" s="275" t="s">
        <v>971</v>
      </c>
      <c r="DD35" s="275" t="s">
        <v>970</v>
      </c>
      <c r="DE35" s="275" t="s">
        <v>973</v>
      </c>
      <c r="DF35" s="275" t="s">
        <v>972</v>
      </c>
      <c r="DG35" s="275" t="s">
        <v>971</v>
      </c>
      <c r="DH35" s="275" t="s">
        <v>970</v>
      </c>
      <c r="DI35" s="275" t="s">
        <v>973</v>
      </c>
      <c r="DJ35" s="275" t="s">
        <v>972</v>
      </c>
      <c r="DK35" s="275" t="s">
        <v>971</v>
      </c>
      <c r="DL35" s="275" t="s">
        <v>970</v>
      </c>
      <c r="DM35" s="275" t="s">
        <v>973</v>
      </c>
      <c r="DN35" s="275" t="s">
        <v>972</v>
      </c>
      <c r="DO35" s="275" t="s">
        <v>971</v>
      </c>
      <c r="DP35" s="275" t="s">
        <v>970</v>
      </c>
      <c r="DQ35" s="275" t="s">
        <v>973</v>
      </c>
      <c r="DR35" s="275" t="s">
        <v>972</v>
      </c>
      <c r="DS35" s="275" t="s">
        <v>971</v>
      </c>
      <c r="DT35" s="275" t="s">
        <v>970</v>
      </c>
      <c r="DU35" s="275" t="s">
        <v>973</v>
      </c>
      <c r="DV35" s="275" t="s">
        <v>972</v>
      </c>
      <c r="DW35" s="275" t="s">
        <v>971</v>
      </c>
      <c r="DX35" s="275" t="s">
        <v>970</v>
      </c>
      <c r="DY35" s="275" t="s">
        <v>973</v>
      </c>
      <c r="DZ35" s="275" t="s">
        <v>972</v>
      </c>
      <c r="EA35" s="275" t="s">
        <v>971</v>
      </c>
      <c r="EB35" s="275" t="s">
        <v>970</v>
      </c>
      <c r="EC35" s="275" t="s">
        <v>973</v>
      </c>
      <c r="ED35" s="275" t="s">
        <v>972</v>
      </c>
      <c r="EE35" s="275" t="s">
        <v>971</v>
      </c>
      <c r="EF35" s="275" t="s">
        <v>970</v>
      </c>
      <c r="EG35" s="275" t="s">
        <v>973</v>
      </c>
      <c r="EH35" s="275" t="s">
        <v>972</v>
      </c>
      <c r="EI35" s="275" t="s">
        <v>971</v>
      </c>
      <c r="EJ35" s="275" t="s">
        <v>970</v>
      </c>
      <c r="EK35" s="275" t="s">
        <v>973</v>
      </c>
      <c r="EL35" s="275" t="s">
        <v>972</v>
      </c>
      <c r="EM35" s="275" t="s">
        <v>971</v>
      </c>
      <c r="EN35" s="275" t="s">
        <v>970</v>
      </c>
      <c r="EO35" s="275" t="s">
        <v>973</v>
      </c>
      <c r="EP35" s="275" t="s">
        <v>972</v>
      </c>
      <c r="EQ35" s="275" t="s">
        <v>971</v>
      </c>
      <c r="ER35" s="275" t="s">
        <v>970</v>
      </c>
      <c r="ES35" s="275" t="s">
        <v>973</v>
      </c>
      <c r="ET35" s="275" t="s">
        <v>972</v>
      </c>
      <c r="EU35" s="275" t="s">
        <v>971</v>
      </c>
      <c r="EV35" s="275" t="s">
        <v>970</v>
      </c>
      <c r="EW35" s="275" t="s">
        <v>973</v>
      </c>
      <c r="EX35" s="275" t="s">
        <v>972</v>
      </c>
      <c r="EY35" s="275" t="s">
        <v>971</v>
      </c>
      <c r="EZ35" s="275" t="s">
        <v>970</v>
      </c>
      <c r="FA35" s="275" t="s">
        <v>973</v>
      </c>
      <c r="FB35" s="275" t="s">
        <v>972</v>
      </c>
      <c r="FC35" s="275" t="s">
        <v>971</v>
      </c>
      <c r="FD35" s="275" t="s">
        <v>970</v>
      </c>
      <c r="FE35" s="275" t="s">
        <v>973</v>
      </c>
      <c r="FF35" s="275" t="s">
        <v>972</v>
      </c>
      <c r="FG35" s="275" t="s">
        <v>971</v>
      </c>
      <c r="FH35" s="275" t="s">
        <v>970</v>
      </c>
      <c r="FI35" s="275" t="s">
        <v>973</v>
      </c>
      <c r="FJ35" s="275" t="s">
        <v>972</v>
      </c>
      <c r="FK35" s="275" t="s">
        <v>971</v>
      </c>
      <c r="FL35" s="275" t="s">
        <v>970</v>
      </c>
      <c r="FM35" s="275" t="s">
        <v>973</v>
      </c>
      <c r="FN35" s="275" t="s">
        <v>972</v>
      </c>
      <c r="FO35" s="275" t="s">
        <v>971</v>
      </c>
      <c r="FP35" s="275" t="s">
        <v>970</v>
      </c>
      <c r="FQ35" s="275" t="s">
        <v>973</v>
      </c>
      <c r="FR35" s="275" t="s">
        <v>972</v>
      </c>
      <c r="FS35" s="275" t="s">
        <v>971</v>
      </c>
      <c r="FT35" s="275" t="s">
        <v>970</v>
      </c>
      <c r="FU35" s="275" t="s">
        <v>973</v>
      </c>
      <c r="FV35" s="275" t="s">
        <v>972</v>
      </c>
      <c r="FW35" s="275" t="s">
        <v>971</v>
      </c>
      <c r="FX35" s="275" t="s">
        <v>970</v>
      </c>
      <c r="FY35" s="275" t="s">
        <v>973</v>
      </c>
      <c r="FZ35" s="275" t="s">
        <v>972</v>
      </c>
      <c r="GA35" s="275" t="s">
        <v>971</v>
      </c>
      <c r="GB35" s="275" t="s">
        <v>970</v>
      </c>
      <c r="GC35" s="275" t="s">
        <v>973</v>
      </c>
      <c r="GD35" s="275" t="s">
        <v>972</v>
      </c>
      <c r="GE35" s="275" t="s">
        <v>971</v>
      </c>
      <c r="GF35" s="275" t="s">
        <v>970</v>
      </c>
      <c r="GG35" s="275" t="s">
        <v>973</v>
      </c>
      <c r="GH35" s="275" t="s">
        <v>972</v>
      </c>
      <c r="GI35" s="275" t="s">
        <v>971</v>
      </c>
      <c r="GJ35" s="275" t="s">
        <v>970</v>
      </c>
      <c r="GK35" s="275" t="s">
        <v>973</v>
      </c>
      <c r="GL35" s="275" t="s">
        <v>972</v>
      </c>
      <c r="GM35" s="275" t="s">
        <v>971</v>
      </c>
      <c r="GN35" s="275" t="s">
        <v>970</v>
      </c>
      <c r="GO35" s="275" t="s">
        <v>973</v>
      </c>
      <c r="GP35" s="275" t="s">
        <v>972</v>
      </c>
      <c r="GQ35" s="275" t="s">
        <v>971</v>
      </c>
      <c r="GR35" s="275" t="s">
        <v>970</v>
      </c>
      <c r="GS35" s="275" t="s">
        <v>973</v>
      </c>
      <c r="GT35" s="275" t="s">
        <v>972</v>
      </c>
      <c r="GU35" s="275" t="s">
        <v>971</v>
      </c>
      <c r="GV35" s="275" t="s">
        <v>970</v>
      </c>
      <c r="GW35" s="275" t="s">
        <v>973</v>
      </c>
      <c r="GX35" s="275" t="s">
        <v>972</v>
      </c>
      <c r="GY35" s="275" t="s">
        <v>971</v>
      </c>
      <c r="GZ35" s="275" t="s">
        <v>970</v>
      </c>
      <c r="HA35" s="275" t="s">
        <v>973</v>
      </c>
      <c r="HB35" s="275" t="s">
        <v>972</v>
      </c>
      <c r="HC35" s="275" t="s">
        <v>971</v>
      </c>
      <c r="HD35" s="275" t="s">
        <v>970</v>
      </c>
      <c r="HE35" s="275" t="s">
        <v>973</v>
      </c>
      <c r="HF35" s="275" t="s">
        <v>972</v>
      </c>
      <c r="HG35" s="275" t="s">
        <v>971</v>
      </c>
      <c r="HH35" s="275" t="s">
        <v>970</v>
      </c>
      <c r="HI35" s="275" t="s">
        <v>973</v>
      </c>
      <c r="HJ35" s="275" t="s">
        <v>972</v>
      </c>
      <c r="HK35" s="275" t="s">
        <v>971</v>
      </c>
      <c r="HL35" s="275" t="s">
        <v>970</v>
      </c>
      <c r="HM35" s="275" t="s">
        <v>973</v>
      </c>
      <c r="HN35" s="275" t="s">
        <v>972</v>
      </c>
      <c r="HO35" s="275" t="s">
        <v>971</v>
      </c>
      <c r="HP35" s="275" t="s">
        <v>970</v>
      </c>
      <c r="HQ35" s="275" t="s">
        <v>973</v>
      </c>
      <c r="HR35" s="275" t="s">
        <v>972</v>
      </c>
      <c r="HS35" s="275" t="s">
        <v>971</v>
      </c>
      <c r="HT35" s="275" t="s">
        <v>970</v>
      </c>
      <c r="HU35" s="275" t="s">
        <v>973</v>
      </c>
      <c r="HV35" s="275" t="s">
        <v>972</v>
      </c>
      <c r="HW35" s="275" t="s">
        <v>971</v>
      </c>
      <c r="HX35" s="275" t="s">
        <v>970</v>
      </c>
      <c r="HY35" s="275" t="s">
        <v>973</v>
      </c>
      <c r="HZ35" s="275" t="s">
        <v>972</v>
      </c>
      <c r="IA35" s="275" t="s">
        <v>971</v>
      </c>
      <c r="IB35" s="275" t="s">
        <v>970</v>
      </c>
      <c r="IC35" s="275" t="s">
        <v>973</v>
      </c>
      <c r="ID35" s="275" t="s">
        <v>972</v>
      </c>
      <c r="IE35" s="275" t="s">
        <v>971</v>
      </c>
      <c r="IF35" s="275" t="s">
        <v>970</v>
      </c>
      <c r="IG35" s="275" t="s">
        <v>973</v>
      </c>
      <c r="IH35" s="275" t="s">
        <v>972</v>
      </c>
      <c r="II35" s="275" t="s">
        <v>971</v>
      </c>
      <c r="IJ35" s="275" t="s">
        <v>970</v>
      </c>
      <c r="IK35" s="275" t="s">
        <v>973</v>
      </c>
      <c r="IL35" s="275" t="s">
        <v>972</v>
      </c>
      <c r="IM35" s="275" t="s">
        <v>971</v>
      </c>
      <c r="IN35" s="275" t="s">
        <v>970</v>
      </c>
      <c r="IO35" s="275" t="s">
        <v>973</v>
      </c>
      <c r="IP35" s="275" t="s">
        <v>972</v>
      </c>
      <c r="IQ35" s="275" t="s">
        <v>971</v>
      </c>
      <c r="IR35" s="275" t="s">
        <v>970</v>
      </c>
      <c r="IS35" s="275" t="s">
        <v>973</v>
      </c>
      <c r="IT35" s="275" t="s">
        <v>972</v>
      </c>
      <c r="IU35" s="275" t="s">
        <v>971</v>
      </c>
      <c r="IV35" s="275" t="s">
        <v>970</v>
      </c>
    </row>
    <row r="36" spans="1:256" ht="61.5" customHeight="1">
      <c r="A36" s="95" t="s">
        <v>33</v>
      </c>
      <c r="B36" s="95" t="s">
        <v>510</v>
      </c>
      <c r="C36" s="95">
        <v>1</v>
      </c>
      <c r="D36" s="95" t="s">
        <v>339</v>
      </c>
      <c r="E36" s="95" t="s">
        <v>509</v>
      </c>
      <c r="F36" s="96">
        <v>7000</v>
      </c>
      <c r="G36" s="95" t="s">
        <v>318</v>
      </c>
      <c r="H36" s="95" t="s">
        <v>508</v>
      </c>
      <c r="I36" s="95" t="s">
        <v>507</v>
      </c>
      <c r="J36" s="95" t="s">
        <v>506</v>
      </c>
    </row>
    <row r="37" spans="1:256" ht="32.25" customHeight="1">
      <c r="A37" s="272" t="s">
        <v>33</v>
      </c>
      <c r="B37" s="274" t="s">
        <v>513</v>
      </c>
      <c r="C37" s="272">
        <v>1</v>
      </c>
      <c r="D37" s="273" t="s">
        <v>339</v>
      </c>
      <c r="E37" s="272" t="s">
        <v>969</v>
      </c>
      <c r="F37" s="273" t="s">
        <v>962</v>
      </c>
      <c r="G37" s="272" t="s">
        <v>318</v>
      </c>
      <c r="H37" s="272" t="s">
        <v>508</v>
      </c>
      <c r="I37" s="273" t="s">
        <v>511</v>
      </c>
      <c r="J37" s="272" t="s">
        <v>506</v>
      </c>
    </row>
    <row r="38" spans="1:256" ht="35.25" customHeight="1">
      <c r="A38" s="95" t="s">
        <v>33</v>
      </c>
      <c r="B38" s="267" t="s">
        <v>513</v>
      </c>
      <c r="C38" s="95">
        <v>1</v>
      </c>
      <c r="D38" s="268" t="s">
        <v>339</v>
      </c>
      <c r="E38" s="95" t="s">
        <v>968</v>
      </c>
      <c r="F38" s="268" t="s">
        <v>962</v>
      </c>
      <c r="G38" s="95" t="s">
        <v>318</v>
      </c>
      <c r="H38" s="95" t="s">
        <v>508</v>
      </c>
      <c r="I38" s="95" t="s">
        <v>511</v>
      </c>
      <c r="J38" s="267" t="s">
        <v>506</v>
      </c>
    </row>
    <row r="39" spans="1:256" ht="42.75">
      <c r="A39" s="270" t="s">
        <v>33</v>
      </c>
      <c r="B39" s="271" t="s">
        <v>513</v>
      </c>
      <c r="C39" s="270">
        <v>1</v>
      </c>
      <c r="D39" s="84" t="s">
        <v>339</v>
      </c>
      <c r="E39" s="270" t="s">
        <v>967</v>
      </c>
      <c r="F39" s="84" t="s">
        <v>962</v>
      </c>
      <c r="G39" s="270" t="s">
        <v>318</v>
      </c>
      <c r="H39" s="270" t="s">
        <v>508</v>
      </c>
      <c r="I39" s="270" t="s">
        <v>507</v>
      </c>
      <c r="J39" s="84" t="s">
        <v>506</v>
      </c>
      <c r="K39" s="269"/>
    </row>
    <row r="40" spans="1:256" ht="42.75">
      <c r="A40" s="95" t="s">
        <v>33</v>
      </c>
      <c r="B40" s="267" t="s">
        <v>513</v>
      </c>
      <c r="C40" s="95">
        <v>1</v>
      </c>
      <c r="D40" s="268" t="s">
        <v>339</v>
      </c>
      <c r="E40" s="95" t="s">
        <v>966</v>
      </c>
      <c r="F40" s="268" t="s">
        <v>962</v>
      </c>
      <c r="G40" s="95" t="s">
        <v>318</v>
      </c>
      <c r="H40" s="95" t="s">
        <v>508</v>
      </c>
      <c r="I40" s="95" t="s">
        <v>507</v>
      </c>
      <c r="J40" s="267" t="s">
        <v>506</v>
      </c>
    </row>
    <row r="41" spans="1:256" ht="42.75">
      <c r="A41" s="270" t="s">
        <v>33</v>
      </c>
      <c r="B41" s="271" t="s">
        <v>513</v>
      </c>
      <c r="C41" s="270">
        <v>1</v>
      </c>
      <c r="D41" s="84" t="s">
        <v>339</v>
      </c>
      <c r="E41" s="270" t="s">
        <v>965</v>
      </c>
      <c r="F41" s="84" t="s">
        <v>962</v>
      </c>
      <c r="G41" s="270" t="s">
        <v>318</v>
      </c>
      <c r="H41" s="270" t="s">
        <v>508</v>
      </c>
      <c r="I41" s="270" t="s">
        <v>507</v>
      </c>
      <c r="J41" s="84" t="s">
        <v>506</v>
      </c>
      <c r="K41" s="269"/>
    </row>
    <row r="42" spans="1:256" ht="42.75">
      <c r="A42" s="95" t="s">
        <v>33</v>
      </c>
      <c r="B42" s="267" t="s">
        <v>513</v>
      </c>
      <c r="C42" s="95">
        <v>1</v>
      </c>
      <c r="D42" s="268" t="s">
        <v>339</v>
      </c>
      <c r="E42" s="95" t="s">
        <v>964</v>
      </c>
      <c r="F42" s="268" t="s">
        <v>962</v>
      </c>
      <c r="G42" s="95" t="s">
        <v>318</v>
      </c>
      <c r="H42" s="95" t="s">
        <v>508</v>
      </c>
      <c r="I42" s="95" t="s">
        <v>507</v>
      </c>
      <c r="J42" s="267" t="s">
        <v>506</v>
      </c>
    </row>
    <row r="43" spans="1:256" ht="42.75">
      <c r="A43" s="265" t="s">
        <v>33</v>
      </c>
      <c r="B43" s="264" t="s">
        <v>513</v>
      </c>
      <c r="C43" s="265">
        <v>1</v>
      </c>
      <c r="D43" s="266" t="s">
        <v>339</v>
      </c>
      <c r="E43" s="265" t="s">
        <v>963</v>
      </c>
      <c r="F43" s="266" t="s">
        <v>962</v>
      </c>
      <c r="G43" s="265" t="s">
        <v>318</v>
      </c>
      <c r="H43" s="265" t="s">
        <v>508</v>
      </c>
      <c r="I43" s="265" t="s">
        <v>507</v>
      </c>
      <c r="J43" s="264" t="s">
        <v>506</v>
      </c>
    </row>
    <row r="44" spans="1:256">
      <c r="A44" s="82"/>
      <c r="B44" s="82"/>
      <c r="C44" s="82"/>
      <c r="D44" s="82"/>
      <c r="E44" s="82"/>
      <c r="F44" s="82"/>
      <c r="G44" s="82"/>
      <c r="H44" s="82" t="s">
        <v>43</v>
      </c>
      <c r="I44" s="82"/>
      <c r="J44" s="82"/>
    </row>
    <row r="45" spans="1:256">
      <c r="A45" s="82"/>
      <c r="B45" s="82"/>
      <c r="C45" s="82"/>
      <c r="D45" s="82"/>
      <c r="E45" s="82"/>
      <c r="F45" s="82"/>
      <c r="G45" s="82"/>
      <c r="H45" s="82"/>
      <c r="I45" s="82"/>
      <c r="J45" s="82"/>
    </row>
    <row r="46" spans="1:256">
      <c r="A46" s="82"/>
      <c r="B46" s="82"/>
      <c r="C46" s="82"/>
      <c r="D46" s="82"/>
      <c r="E46" s="89" t="s">
        <v>19</v>
      </c>
      <c r="F46" s="88"/>
      <c r="G46" s="82"/>
      <c r="H46" s="82"/>
      <c r="I46" s="82"/>
      <c r="J46" s="82"/>
    </row>
    <row r="47" spans="1:256">
      <c r="A47" s="86" t="s">
        <v>28</v>
      </c>
      <c r="B47" s="82"/>
      <c r="C47" s="87"/>
      <c r="D47" s="82"/>
      <c r="E47" s="82"/>
      <c r="F47" s="82"/>
      <c r="G47" s="82"/>
      <c r="H47" s="82"/>
      <c r="I47" s="82"/>
      <c r="J47" s="82"/>
    </row>
    <row r="48" spans="1:256">
      <c r="A48" s="86" t="s">
        <v>20</v>
      </c>
      <c r="B48" s="82"/>
      <c r="C48" s="82"/>
      <c r="D48" s="82"/>
      <c r="E48" s="82"/>
      <c r="F48" s="82"/>
      <c r="G48" s="82"/>
      <c r="H48" s="82"/>
      <c r="I48" s="82"/>
      <c r="J48" s="82"/>
    </row>
    <row r="49" spans="1:10">
      <c r="A49" s="82"/>
      <c r="B49" s="82"/>
      <c r="C49" s="82"/>
      <c r="D49" s="82"/>
      <c r="E49" s="82"/>
      <c r="F49" s="82"/>
      <c r="G49" s="82"/>
      <c r="H49" s="82"/>
      <c r="I49" s="82"/>
      <c r="J49" s="82"/>
    </row>
    <row r="50" spans="1:10">
      <c r="A50" s="82"/>
      <c r="B50" s="86" t="s">
        <v>21</v>
      </c>
      <c r="C50" s="82"/>
      <c r="D50" s="82"/>
      <c r="E50" s="82"/>
      <c r="F50" s="82"/>
      <c r="G50" s="82"/>
      <c r="H50" s="86" t="s">
        <v>22</v>
      </c>
      <c r="I50" s="86" t="s">
        <v>505</v>
      </c>
      <c r="J50" s="82"/>
    </row>
    <row r="51" spans="1:10">
      <c r="A51" s="86" t="s">
        <v>24</v>
      </c>
      <c r="B51" s="82" t="s">
        <v>504</v>
      </c>
      <c r="C51" s="82"/>
      <c r="D51" s="82"/>
      <c r="E51" s="82"/>
      <c r="F51" s="82"/>
      <c r="G51" s="82"/>
      <c r="H51" s="82"/>
      <c r="I51" s="82"/>
      <c r="J51" s="82"/>
    </row>
    <row r="52" spans="1:10" ht="57">
      <c r="A52" s="82"/>
      <c r="B52" s="82"/>
      <c r="C52" s="82"/>
      <c r="D52" s="82"/>
      <c r="E52" s="82"/>
      <c r="F52" s="82"/>
      <c r="G52" s="82" t="s">
        <v>26</v>
      </c>
      <c r="H52" s="84" t="s">
        <v>503</v>
      </c>
      <c r="I52" s="85"/>
      <c r="J52" s="82"/>
    </row>
    <row r="53" spans="1:10" ht="42.75">
      <c r="A53" s="82"/>
      <c r="B53" s="82"/>
      <c r="C53" s="82"/>
      <c r="D53" s="82"/>
      <c r="E53" s="82"/>
      <c r="F53" s="82"/>
      <c r="G53" s="82"/>
      <c r="H53" s="84" t="s">
        <v>502</v>
      </c>
      <c r="I53" s="83"/>
      <c r="J53" s="83"/>
    </row>
    <row r="54" spans="1:10">
      <c r="A54" s="82"/>
      <c r="B54" s="82"/>
      <c r="C54" s="82"/>
      <c r="D54" s="82"/>
      <c r="E54" s="82"/>
      <c r="F54" s="82"/>
      <c r="G54" s="82"/>
      <c r="H54" s="82"/>
      <c r="I54" s="82"/>
      <c r="J54" s="82"/>
    </row>
    <row r="70" spans="11:11">
      <c r="K70" s="81"/>
    </row>
  </sheetData>
  <mergeCells count="1">
    <mergeCell ref="C1:H1"/>
  </mergeCells>
  <pageMargins left="0.7" right="0.7" top="0.75" bottom="0.75" header="0.3" footer="0.3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38"/>
  <sheetViews>
    <sheetView topLeftCell="A25" zoomScaleSheetLayoutView="70" workbookViewId="0">
      <selection activeCell="B31" sqref="B31"/>
    </sheetView>
  </sheetViews>
  <sheetFormatPr baseColWidth="10" defaultRowHeight="15"/>
  <cols>
    <col min="1" max="1" width="15.85546875" style="1" customWidth="1"/>
    <col min="2" max="2" width="16.5703125" style="1" customWidth="1"/>
    <col min="3" max="3" width="10.85546875" style="1" customWidth="1"/>
    <col min="4" max="4" width="12.42578125" style="1" customWidth="1"/>
    <col min="5" max="5" width="18.140625" style="1" customWidth="1"/>
    <col min="6" max="6" width="13.7109375" style="1" customWidth="1"/>
    <col min="7" max="7" width="15.42578125" style="1" customWidth="1"/>
    <col min="8" max="8" width="12.7109375" style="1" customWidth="1"/>
    <col min="9" max="9" width="15.85546875" style="1" bestFit="1" customWidth="1"/>
    <col min="10" max="10" width="9" style="1" customWidth="1"/>
    <col min="11" max="16384" width="11.42578125" style="1"/>
  </cols>
  <sheetData>
    <row r="1" spans="1:10" ht="26.25">
      <c r="A1" s="11"/>
      <c r="B1" s="11"/>
      <c r="C1" s="398" t="s">
        <v>355</v>
      </c>
      <c r="D1" s="398"/>
      <c r="E1" s="398"/>
      <c r="F1" s="398"/>
      <c r="G1" s="398"/>
      <c r="H1" s="398"/>
      <c r="I1" s="11"/>
    </row>
    <row r="2" spans="1:10" ht="26.25">
      <c r="C2" s="399" t="s">
        <v>27</v>
      </c>
      <c r="D2" s="399"/>
      <c r="E2" s="399"/>
      <c r="F2" s="399"/>
      <c r="G2" s="399"/>
      <c r="H2" s="399"/>
    </row>
    <row r="3" spans="1:10">
      <c r="A3" s="5" t="s">
        <v>844</v>
      </c>
      <c r="B3" s="5"/>
    </row>
    <row r="4" spans="1:10">
      <c r="A4" s="5" t="s">
        <v>845</v>
      </c>
      <c r="B4" s="5"/>
    </row>
    <row r="5" spans="1:10">
      <c r="A5" s="5" t="s">
        <v>846</v>
      </c>
      <c r="B5" s="5"/>
    </row>
    <row r="6" spans="1:10" ht="26.25">
      <c r="A6" s="5"/>
      <c r="B6" s="5"/>
      <c r="D6" s="396" t="s">
        <v>0</v>
      </c>
      <c r="E6" s="396"/>
      <c r="F6" s="396"/>
    </row>
    <row r="7" spans="1:10" ht="60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</row>
    <row r="8" spans="1:10" ht="60">
      <c r="A8" s="120">
        <v>42395</v>
      </c>
      <c r="B8" s="3" t="s">
        <v>633</v>
      </c>
      <c r="C8" s="3">
        <v>2</v>
      </c>
      <c r="D8" s="3" t="s">
        <v>645</v>
      </c>
      <c r="E8" s="3" t="s">
        <v>649</v>
      </c>
      <c r="F8" s="121">
        <v>2500</v>
      </c>
      <c r="G8" s="3" t="s">
        <v>648</v>
      </c>
      <c r="H8" s="3"/>
      <c r="I8" s="3" t="s">
        <v>629</v>
      </c>
      <c r="J8" s="3"/>
    </row>
    <row r="9" spans="1:10" ht="60">
      <c r="A9" s="120">
        <v>42395</v>
      </c>
      <c r="B9" s="3" t="s">
        <v>633</v>
      </c>
      <c r="C9" s="3">
        <v>1</v>
      </c>
      <c r="D9" s="3" t="s">
        <v>632</v>
      </c>
      <c r="E9" s="3" t="s">
        <v>647</v>
      </c>
      <c r="F9" s="121">
        <v>1500</v>
      </c>
      <c r="G9" s="3" t="s">
        <v>646</v>
      </c>
      <c r="H9" s="3"/>
      <c r="I9" s="3" t="s">
        <v>629</v>
      </c>
      <c r="J9" s="3"/>
    </row>
    <row r="10" spans="1:10" ht="45">
      <c r="A10" s="120">
        <v>42395</v>
      </c>
      <c r="B10" s="3" t="s">
        <v>633</v>
      </c>
      <c r="C10" s="3">
        <v>2</v>
      </c>
      <c r="D10" s="3" t="s">
        <v>645</v>
      </c>
      <c r="E10" s="3" t="s">
        <v>644</v>
      </c>
      <c r="F10" s="121">
        <v>150</v>
      </c>
      <c r="G10" s="3" t="s">
        <v>630</v>
      </c>
      <c r="H10" s="3"/>
      <c r="I10" s="3" t="s">
        <v>629</v>
      </c>
      <c r="J10" s="3"/>
    </row>
    <row r="11" spans="1:10" ht="60">
      <c r="A11" s="120">
        <v>42395</v>
      </c>
      <c r="B11" s="3" t="s">
        <v>633</v>
      </c>
      <c r="C11" s="3">
        <v>1</v>
      </c>
      <c r="D11" s="3" t="s">
        <v>632</v>
      </c>
      <c r="E11" s="3" t="s">
        <v>643</v>
      </c>
      <c r="F11" s="121">
        <v>1100</v>
      </c>
      <c r="G11" s="3" t="s">
        <v>630</v>
      </c>
      <c r="H11" s="3"/>
      <c r="I11" s="3" t="s">
        <v>629</v>
      </c>
      <c r="J11" s="3"/>
    </row>
    <row r="12" spans="1:10" ht="45">
      <c r="A12" s="120">
        <v>42395</v>
      </c>
      <c r="B12" s="3" t="s">
        <v>633</v>
      </c>
      <c r="C12" s="3">
        <v>1</v>
      </c>
      <c r="D12" s="3" t="s">
        <v>632</v>
      </c>
      <c r="E12" s="3" t="s">
        <v>642</v>
      </c>
      <c r="F12" s="121">
        <v>750</v>
      </c>
      <c r="G12" s="3" t="s">
        <v>630</v>
      </c>
      <c r="H12" s="3"/>
      <c r="I12" s="3" t="s">
        <v>629</v>
      </c>
      <c r="J12" s="3"/>
    </row>
    <row r="13" spans="1:10" ht="75">
      <c r="A13" s="120">
        <v>42395</v>
      </c>
      <c r="B13" s="3" t="s">
        <v>633</v>
      </c>
      <c r="C13" s="3">
        <v>1</v>
      </c>
      <c r="D13" s="3" t="s">
        <v>632</v>
      </c>
      <c r="E13" s="3" t="s">
        <v>641</v>
      </c>
      <c r="F13" s="121">
        <v>1500</v>
      </c>
      <c r="G13" s="3" t="s">
        <v>630</v>
      </c>
      <c r="H13" s="3"/>
      <c r="I13" s="3" t="s">
        <v>629</v>
      </c>
      <c r="J13" s="3"/>
    </row>
    <row r="14" spans="1:10">
      <c r="A14" s="176"/>
      <c r="B14" s="25"/>
      <c r="C14" s="25"/>
      <c r="D14" s="25"/>
      <c r="E14" s="25"/>
      <c r="F14" s="177"/>
      <c r="G14" s="25"/>
      <c r="H14" s="25"/>
      <c r="I14" s="25"/>
      <c r="J14" s="25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6.25">
      <c r="A16" s="5"/>
      <c r="B16" s="5"/>
      <c r="C16" s="396" t="s">
        <v>11</v>
      </c>
      <c r="D16" s="396"/>
      <c r="E16" s="396"/>
      <c r="F16" s="396"/>
      <c r="G16" s="396"/>
      <c r="H16" s="396"/>
      <c r="I16" s="396"/>
    </row>
    <row r="17" spans="1:10" ht="45">
      <c r="A17" s="14" t="s">
        <v>1</v>
      </c>
      <c r="B17" s="14" t="s">
        <v>12</v>
      </c>
      <c r="C17" s="14" t="s">
        <v>3</v>
      </c>
      <c r="D17" s="14" t="s">
        <v>4</v>
      </c>
      <c r="E17" s="14" t="s">
        <v>5</v>
      </c>
      <c r="F17" s="14" t="s">
        <v>13</v>
      </c>
      <c r="G17" s="14" t="s">
        <v>14</v>
      </c>
      <c r="H17" s="14" t="s">
        <v>8</v>
      </c>
      <c r="I17" s="14" t="s">
        <v>9</v>
      </c>
      <c r="J17" s="14" t="s">
        <v>10</v>
      </c>
    </row>
    <row r="18" spans="1:10" ht="75">
      <c r="A18" s="120">
        <v>42395</v>
      </c>
      <c r="B18" s="3" t="s">
        <v>633</v>
      </c>
      <c r="C18" s="3">
        <v>1</v>
      </c>
      <c r="D18" s="3" t="s">
        <v>632</v>
      </c>
      <c r="E18" s="3" t="s">
        <v>640</v>
      </c>
      <c r="F18" s="121">
        <v>350</v>
      </c>
      <c r="G18" s="3" t="s">
        <v>639</v>
      </c>
      <c r="H18" s="3"/>
      <c r="I18" s="3" t="s">
        <v>629</v>
      </c>
      <c r="J18" s="3"/>
    </row>
    <row r="19" spans="1:10" ht="75">
      <c r="A19" s="120">
        <v>42395</v>
      </c>
      <c r="B19" s="3" t="s">
        <v>633</v>
      </c>
      <c r="C19" s="4">
        <v>1</v>
      </c>
      <c r="D19" s="3" t="s">
        <v>632</v>
      </c>
      <c r="E19" s="3" t="s">
        <v>638</v>
      </c>
      <c r="F19" s="121">
        <v>400</v>
      </c>
      <c r="G19" s="3" t="s">
        <v>630</v>
      </c>
      <c r="H19" s="3"/>
      <c r="I19" s="3" t="s">
        <v>629</v>
      </c>
      <c r="J19" s="4"/>
    </row>
    <row r="21" spans="1:10" ht="26.25">
      <c r="A21" s="5"/>
      <c r="B21" s="5"/>
      <c r="C21" s="397" t="s">
        <v>326</v>
      </c>
      <c r="D21" s="397"/>
      <c r="E21" s="397"/>
      <c r="F21" s="397"/>
      <c r="G21" s="397"/>
      <c r="H21" s="12"/>
    </row>
    <row r="22" spans="1:10" ht="45" customHeight="1">
      <c r="A22" s="14" t="s">
        <v>1</v>
      </c>
      <c r="B22" s="14" t="s">
        <v>12</v>
      </c>
      <c r="C22" s="14" t="s">
        <v>3</v>
      </c>
      <c r="D22" s="14" t="s">
        <v>4</v>
      </c>
      <c r="E22" s="14" t="s">
        <v>5</v>
      </c>
      <c r="F22" s="14" t="s">
        <v>13</v>
      </c>
      <c r="G22" s="14" t="s">
        <v>14</v>
      </c>
      <c r="H22" s="14" t="s">
        <v>8</v>
      </c>
      <c r="I22" s="14" t="s">
        <v>9</v>
      </c>
      <c r="J22" s="14" t="s">
        <v>10</v>
      </c>
    </row>
    <row r="23" spans="1:10" ht="75">
      <c r="A23" s="120">
        <v>42395</v>
      </c>
      <c r="B23" s="34" t="s">
        <v>633</v>
      </c>
      <c r="C23" s="34">
        <v>1</v>
      </c>
      <c r="D23" s="34" t="s">
        <v>632</v>
      </c>
      <c r="E23" s="21" t="s">
        <v>637</v>
      </c>
      <c r="F23" s="119">
        <v>7000</v>
      </c>
      <c r="G23" s="34" t="s">
        <v>630</v>
      </c>
      <c r="H23" s="22"/>
      <c r="I23" s="22" t="s">
        <v>629</v>
      </c>
      <c r="J23" s="22"/>
    </row>
    <row r="24" spans="1:10" ht="120">
      <c r="A24" s="120">
        <v>42395</v>
      </c>
      <c r="B24" s="34" t="s">
        <v>633</v>
      </c>
      <c r="C24" s="34">
        <v>1</v>
      </c>
      <c r="D24" s="34" t="s">
        <v>632</v>
      </c>
      <c r="E24" s="21" t="s">
        <v>636</v>
      </c>
      <c r="F24" s="119">
        <v>3000</v>
      </c>
      <c r="G24" s="34" t="s">
        <v>630</v>
      </c>
      <c r="H24" s="22"/>
      <c r="I24" s="22" t="s">
        <v>629</v>
      </c>
      <c r="J24" s="22"/>
    </row>
    <row r="25" spans="1:10" ht="60">
      <c r="A25" s="65">
        <v>42565</v>
      </c>
      <c r="B25" s="22" t="s">
        <v>635</v>
      </c>
      <c r="C25" s="34">
        <v>1</v>
      </c>
      <c r="D25" s="34" t="s">
        <v>632</v>
      </c>
      <c r="E25" s="21" t="s">
        <v>634</v>
      </c>
      <c r="F25" s="119">
        <v>7900</v>
      </c>
      <c r="G25" s="34" t="s">
        <v>630</v>
      </c>
      <c r="H25" s="34"/>
      <c r="I25" s="22" t="s">
        <v>629</v>
      </c>
      <c r="J25" s="22"/>
    </row>
    <row r="26" spans="1:10" ht="90">
      <c r="A26" s="120">
        <v>42395</v>
      </c>
      <c r="B26" s="34" t="s">
        <v>633</v>
      </c>
      <c r="C26" s="34">
        <v>1</v>
      </c>
      <c r="D26" s="34" t="s">
        <v>632</v>
      </c>
      <c r="E26" s="21" t="s">
        <v>631</v>
      </c>
      <c r="F26" s="119">
        <v>250</v>
      </c>
      <c r="G26" s="34" t="s">
        <v>630</v>
      </c>
      <c r="H26" s="34"/>
      <c r="I26" s="22" t="s">
        <v>629</v>
      </c>
      <c r="J26" s="22"/>
    </row>
    <row r="30" spans="1:10">
      <c r="E30" s="7" t="s">
        <v>19</v>
      </c>
      <c r="F30" s="9"/>
    </row>
    <row r="31" spans="1:10">
      <c r="A31" s="5" t="s">
        <v>28</v>
      </c>
    </row>
    <row r="32" spans="1:10">
      <c r="A32" s="5" t="s">
        <v>20</v>
      </c>
    </row>
    <row r="34" spans="1:8" ht="45">
      <c r="B34" s="117" t="s">
        <v>21</v>
      </c>
      <c r="C34" s="11"/>
      <c r="D34" s="118" t="s">
        <v>629</v>
      </c>
      <c r="E34" s="118"/>
      <c r="F34" s="118"/>
      <c r="G34" s="117" t="s">
        <v>22</v>
      </c>
      <c r="H34" s="5" t="s">
        <v>23</v>
      </c>
    </row>
    <row r="35" spans="1:8">
      <c r="A35" s="5" t="s">
        <v>24</v>
      </c>
      <c r="B35" s="1" t="s">
        <v>25</v>
      </c>
    </row>
    <row r="36" spans="1:8">
      <c r="B36" s="1" t="s">
        <v>16</v>
      </c>
      <c r="G36" s="73" t="s">
        <v>26</v>
      </c>
      <c r="H36" s="8" t="s">
        <v>628</v>
      </c>
    </row>
    <row r="37" spans="1:8">
      <c r="B37" s="1" t="s">
        <v>17</v>
      </c>
    </row>
    <row r="38" spans="1:8">
      <c r="B38" s="1" t="s">
        <v>18</v>
      </c>
    </row>
  </sheetData>
  <mergeCells count="5">
    <mergeCell ref="D6:F6"/>
    <mergeCell ref="C16:I16"/>
    <mergeCell ref="C21:G21"/>
    <mergeCell ref="C1:H1"/>
    <mergeCell ref="C2:H2"/>
  </mergeCells>
  <pageMargins left="0.7" right="0.7" top="0.75" bottom="0.75" header="0.3" footer="0.3"/>
  <pageSetup paperSize="190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64"/>
  <sheetViews>
    <sheetView topLeftCell="A55" workbookViewId="0">
      <selection activeCell="C57" sqref="C57"/>
    </sheetView>
  </sheetViews>
  <sheetFormatPr baseColWidth="10" defaultRowHeight="15"/>
  <sheetData>
    <row r="1" spans="1:11" ht="26.25">
      <c r="A1" s="11"/>
      <c r="B1" s="11"/>
      <c r="C1" s="398" t="s">
        <v>355</v>
      </c>
      <c r="D1" s="398"/>
      <c r="E1" s="398"/>
      <c r="F1" s="398"/>
      <c r="G1" s="398"/>
      <c r="H1" s="398"/>
      <c r="I1" s="11"/>
      <c r="J1" s="1"/>
      <c r="K1" s="1"/>
    </row>
    <row r="2" spans="1:11" ht="26.25">
      <c r="A2" s="1"/>
      <c r="B2" s="1"/>
      <c r="C2" s="399" t="s">
        <v>27</v>
      </c>
      <c r="D2" s="399"/>
      <c r="E2" s="399"/>
      <c r="F2" s="399"/>
      <c r="G2" s="399"/>
      <c r="H2" s="399"/>
      <c r="I2" s="1"/>
      <c r="J2" s="1"/>
      <c r="K2" s="1"/>
    </row>
    <row r="3" spans="1:11">
      <c r="A3" s="5" t="s">
        <v>1161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1:11">
      <c r="A4" s="5" t="s">
        <v>440</v>
      </c>
      <c r="B4" s="5"/>
      <c r="C4" s="1"/>
      <c r="D4" s="1"/>
      <c r="E4" s="1"/>
      <c r="F4" s="1"/>
      <c r="G4" s="1"/>
      <c r="H4" s="1"/>
      <c r="I4" s="1"/>
      <c r="J4" s="1"/>
      <c r="K4" s="1"/>
    </row>
    <row r="5" spans="1:11">
      <c r="A5" s="5" t="s">
        <v>439</v>
      </c>
      <c r="B5" s="5" t="s">
        <v>1162</v>
      </c>
      <c r="C5" s="1"/>
      <c r="D5" s="1"/>
      <c r="E5" s="1"/>
      <c r="F5" s="1"/>
      <c r="G5" s="1"/>
      <c r="H5" s="1"/>
      <c r="I5" s="1"/>
      <c r="J5" s="1"/>
      <c r="K5" s="1"/>
    </row>
    <row r="6" spans="1:11" ht="26.25">
      <c r="A6" s="5"/>
      <c r="B6" s="5"/>
      <c r="C6" s="1"/>
      <c r="D6" s="396" t="s">
        <v>0</v>
      </c>
      <c r="E6" s="396"/>
      <c r="F6" s="396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90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"/>
    </row>
    <row r="9" spans="1:11" ht="105">
      <c r="A9" s="17" t="s">
        <v>1163</v>
      </c>
      <c r="B9" s="17"/>
      <c r="C9" s="17">
        <v>1</v>
      </c>
      <c r="D9" s="17" t="s">
        <v>632</v>
      </c>
      <c r="E9" s="368" t="s">
        <v>1164</v>
      </c>
      <c r="F9" s="17">
        <v>15000</v>
      </c>
      <c r="G9" s="17"/>
      <c r="H9" s="17" t="s">
        <v>1165</v>
      </c>
      <c r="I9" s="17" t="s">
        <v>1166</v>
      </c>
      <c r="J9" s="17"/>
      <c r="K9" s="1"/>
    </row>
    <row r="10" spans="1:11" ht="120">
      <c r="A10" s="17" t="s">
        <v>1163</v>
      </c>
      <c r="B10" s="17"/>
      <c r="C10" s="17">
        <v>1</v>
      </c>
      <c r="D10" s="17" t="s">
        <v>632</v>
      </c>
      <c r="E10" s="368" t="s">
        <v>1167</v>
      </c>
      <c r="F10" s="17">
        <v>3500</v>
      </c>
      <c r="G10" s="17"/>
      <c r="H10" s="17" t="s">
        <v>1165</v>
      </c>
      <c r="I10" s="17" t="s">
        <v>1166</v>
      </c>
      <c r="J10" s="17"/>
      <c r="K10" s="1"/>
    </row>
    <row r="11" spans="1:11" ht="105">
      <c r="A11" s="17" t="s">
        <v>1163</v>
      </c>
      <c r="B11" s="17"/>
      <c r="C11" s="17">
        <v>2</v>
      </c>
      <c r="D11" s="17" t="s">
        <v>645</v>
      </c>
      <c r="E11" s="368" t="s">
        <v>1168</v>
      </c>
      <c r="F11" s="17">
        <v>3000</v>
      </c>
      <c r="G11" s="368"/>
      <c r="H11" s="17" t="s">
        <v>1165</v>
      </c>
      <c r="I11" s="17" t="s">
        <v>1166</v>
      </c>
      <c r="J11" s="17"/>
      <c r="K11" s="1"/>
    </row>
    <row r="12" spans="1:11" ht="60">
      <c r="A12" s="17" t="s">
        <v>1163</v>
      </c>
      <c r="B12" s="17"/>
      <c r="C12" s="17">
        <v>1</v>
      </c>
      <c r="D12" s="17" t="s">
        <v>632</v>
      </c>
      <c r="E12" s="368" t="s">
        <v>1169</v>
      </c>
      <c r="F12" s="17">
        <v>2500</v>
      </c>
      <c r="G12" s="17"/>
      <c r="H12" s="17" t="s">
        <v>1165</v>
      </c>
      <c r="I12" s="17" t="s">
        <v>1166</v>
      </c>
      <c r="J12" s="17"/>
      <c r="K12" s="1"/>
    </row>
    <row r="13" spans="1:11" ht="135">
      <c r="A13" s="17" t="s">
        <v>1163</v>
      </c>
      <c r="B13" s="17"/>
      <c r="C13" s="17">
        <v>1</v>
      </c>
      <c r="D13" s="17" t="s">
        <v>632</v>
      </c>
      <c r="E13" s="368" t="s">
        <v>1170</v>
      </c>
      <c r="F13" s="17"/>
      <c r="G13" s="17"/>
      <c r="H13" s="17" t="s">
        <v>1165</v>
      </c>
      <c r="I13" s="17" t="s">
        <v>1166</v>
      </c>
      <c r="J13" s="17"/>
      <c r="K13" s="1"/>
    </row>
    <row r="14" spans="1:11" ht="135">
      <c r="A14" s="17" t="s">
        <v>1163</v>
      </c>
      <c r="B14" s="17"/>
      <c r="C14" s="17">
        <v>1</v>
      </c>
      <c r="D14" s="17" t="s">
        <v>632</v>
      </c>
      <c r="E14" s="368" t="s">
        <v>1171</v>
      </c>
      <c r="F14" s="17">
        <v>2000</v>
      </c>
      <c r="G14" s="17"/>
      <c r="H14" s="17" t="s">
        <v>1165</v>
      </c>
      <c r="I14" s="17" t="s">
        <v>1166</v>
      </c>
      <c r="J14" s="17"/>
      <c r="K14" s="1"/>
    </row>
    <row r="15" spans="1:11" ht="75">
      <c r="A15" s="17" t="s">
        <v>1163</v>
      </c>
      <c r="B15" s="17"/>
      <c r="C15" s="17">
        <v>1</v>
      </c>
      <c r="D15" s="17" t="s">
        <v>632</v>
      </c>
      <c r="E15" s="368" t="s">
        <v>1172</v>
      </c>
      <c r="F15" s="17">
        <v>2900</v>
      </c>
      <c r="G15" s="17"/>
      <c r="H15" s="17" t="s">
        <v>1165</v>
      </c>
      <c r="I15" s="17" t="s">
        <v>1166</v>
      </c>
      <c r="J15" s="17"/>
      <c r="K15" s="1"/>
    </row>
    <row r="16" spans="1:11" ht="75">
      <c r="A16" s="17" t="s">
        <v>1163</v>
      </c>
      <c r="B16" s="17"/>
      <c r="C16" s="17">
        <v>1</v>
      </c>
      <c r="D16" s="17" t="s">
        <v>632</v>
      </c>
      <c r="E16" s="368" t="s">
        <v>1173</v>
      </c>
      <c r="F16" s="17">
        <v>5000</v>
      </c>
      <c r="G16" s="17"/>
      <c r="H16" s="17" t="s">
        <v>1165</v>
      </c>
      <c r="I16" s="17" t="s">
        <v>1166</v>
      </c>
      <c r="J16" s="17"/>
      <c r="K16" s="1"/>
    </row>
    <row r="17" spans="1:11" ht="180">
      <c r="A17" s="17" t="s">
        <v>1163</v>
      </c>
      <c r="B17" s="17"/>
      <c r="C17" s="17">
        <v>6</v>
      </c>
      <c r="D17" s="17" t="s">
        <v>645</v>
      </c>
      <c r="E17" s="368" t="s">
        <v>1174</v>
      </c>
      <c r="F17" s="17">
        <v>2000</v>
      </c>
      <c r="G17" s="17"/>
      <c r="H17" s="17" t="s">
        <v>1165</v>
      </c>
      <c r="I17" s="17" t="s">
        <v>1166</v>
      </c>
      <c r="J17" s="17"/>
      <c r="K17" s="1"/>
    </row>
    <row r="18" spans="1:11" ht="60">
      <c r="A18" s="17" t="s">
        <v>1163</v>
      </c>
      <c r="B18" s="17"/>
      <c r="C18" s="17">
        <v>8</v>
      </c>
      <c r="D18" s="17" t="s">
        <v>645</v>
      </c>
      <c r="E18" s="368" t="s">
        <v>1175</v>
      </c>
      <c r="F18" s="17">
        <v>1000</v>
      </c>
      <c r="G18" s="17" t="s">
        <v>1176</v>
      </c>
      <c r="H18" s="17" t="s">
        <v>1177</v>
      </c>
      <c r="I18" s="17" t="s">
        <v>1166</v>
      </c>
      <c r="J18" s="17"/>
      <c r="K18" s="1"/>
    </row>
    <row r="19" spans="1:11" ht="165">
      <c r="A19" s="17" t="s">
        <v>1163</v>
      </c>
      <c r="B19" s="17"/>
      <c r="C19" s="17">
        <v>1</v>
      </c>
      <c r="D19" s="17" t="s">
        <v>632</v>
      </c>
      <c r="E19" s="368" t="s">
        <v>1178</v>
      </c>
      <c r="F19" s="17">
        <v>600</v>
      </c>
      <c r="G19" s="17"/>
      <c r="H19" s="17" t="s">
        <v>1165</v>
      </c>
      <c r="I19" s="17" t="s">
        <v>1166</v>
      </c>
      <c r="J19" s="17"/>
      <c r="K19" s="1"/>
    </row>
    <row r="20" spans="1:11" ht="105">
      <c r="A20" s="17" t="s">
        <v>1179</v>
      </c>
      <c r="B20" s="17"/>
      <c r="C20" s="17">
        <v>1</v>
      </c>
      <c r="D20" s="17" t="s">
        <v>632</v>
      </c>
      <c r="E20" s="366" t="s">
        <v>1180</v>
      </c>
      <c r="F20" s="17">
        <v>1200</v>
      </c>
      <c r="G20" s="17"/>
      <c r="H20" s="17" t="s">
        <v>1177</v>
      </c>
      <c r="I20" s="17" t="s">
        <v>1181</v>
      </c>
      <c r="J20" s="17"/>
      <c r="K20" s="1"/>
    </row>
    <row r="21" spans="1:11" ht="150">
      <c r="A21" s="17" t="s">
        <v>1179</v>
      </c>
      <c r="B21" s="17"/>
      <c r="C21" s="17">
        <v>1</v>
      </c>
      <c r="D21" s="17" t="s">
        <v>632</v>
      </c>
      <c r="E21" s="366" t="s">
        <v>1182</v>
      </c>
      <c r="F21" s="17">
        <v>700</v>
      </c>
      <c r="G21" s="17"/>
      <c r="H21" s="17" t="s">
        <v>1177</v>
      </c>
      <c r="I21" s="17" t="s">
        <v>1181</v>
      </c>
      <c r="J21" s="17"/>
      <c r="K21" s="1"/>
    </row>
    <row r="22" spans="1:11" ht="60">
      <c r="A22" s="17" t="s">
        <v>1183</v>
      </c>
      <c r="B22" s="116"/>
      <c r="C22" s="17">
        <v>1</v>
      </c>
      <c r="D22" s="17" t="s">
        <v>632</v>
      </c>
      <c r="E22" s="366" t="s">
        <v>1184</v>
      </c>
      <c r="F22" s="17">
        <v>450</v>
      </c>
      <c r="G22" s="116"/>
      <c r="H22" s="17" t="s">
        <v>1177</v>
      </c>
      <c r="I22" s="17" t="s">
        <v>1181</v>
      </c>
      <c r="J22" s="116"/>
      <c r="K22" s="1"/>
    </row>
    <row r="23" spans="1:11" ht="150">
      <c r="A23" s="17"/>
      <c r="B23" s="116"/>
      <c r="C23" s="17">
        <v>1</v>
      </c>
      <c r="D23" s="17" t="s">
        <v>632</v>
      </c>
      <c r="E23" s="366" t="s">
        <v>1182</v>
      </c>
      <c r="F23" s="17">
        <v>600</v>
      </c>
      <c r="G23" s="116"/>
      <c r="H23" s="17" t="s">
        <v>1177</v>
      </c>
      <c r="I23" s="17" t="s">
        <v>1185</v>
      </c>
      <c r="J23" s="116"/>
      <c r="K23" s="1"/>
    </row>
    <row r="24" spans="1:11" ht="120">
      <c r="A24" s="17" t="s">
        <v>1179</v>
      </c>
      <c r="B24" s="116"/>
      <c r="C24" s="47">
        <v>4</v>
      </c>
      <c r="D24" s="17" t="s">
        <v>645</v>
      </c>
      <c r="E24" s="366" t="s">
        <v>1186</v>
      </c>
      <c r="F24" s="17">
        <v>300</v>
      </c>
      <c r="G24" s="116"/>
      <c r="H24" s="17" t="s">
        <v>1177</v>
      </c>
      <c r="I24" s="17" t="s">
        <v>1185</v>
      </c>
      <c r="J24" s="116"/>
      <c r="K24" s="1"/>
    </row>
    <row r="25" spans="1:11" ht="75">
      <c r="A25" s="17" t="s">
        <v>1179</v>
      </c>
      <c r="B25" s="116"/>
      <c r="C25" s="17">
        <v>1</v>
      </c>
      <c r="D25" s="17" t="s">
        <v>632</v>
      </c>
      <c r="E25" s="366" t="s">
        <v>1187</v>
      </c>
      <c r="F25" s="17">
        <v>280</v>
      </c>
      <c r="G25" s="116"/>
      <c r="H25" s="17" t="s">
        <v>1177</v>
      </c>
      <c r="I25" s="17" t="s">
        <v>1185</v>
      </c>
      <c r="J25" s="116"/>
      <c r="K25" s="1"/>
    </row>
    <row r="26" spans="1:11" ht="135">
      <c r="A26" s="17" t="s">
        <v>1179</v>
      </c>
      <c r="B26" s="116"/>
      <c r="C26" s="17">
        <v>1</v>
      </c>
      <c r="D26" s="17" t="s">
        <v>632</v>
      </c>
      <c r="E26" s="366" t="s">
        <v>1188</v>
      </c>
      <c r="F26" s="17">
        <v>1500</v>
      </c>
      <c r="G26" s="116"/>
      <c r="H26" s="17" t="s">
        <v>1177</v>
      </c>
      <c r="I26" s="17" t="s">
        <v>1185</v>
      </c>
      <c r="J26" s="116"/>
      <c r="K26" s="1"/>
    </row>
    <row r="27" spans="1:11" ht="60">
      <c r="A27" s="17" t="s">
        <v>1179</v>
      </c>
      <c r="B27" s="116"/>
      <c r="C27" s="17">
        <v>1</v>
      </c>
      <c r="D27" s="17" t="s">
        <v>632</v>
      </c>
      <c r="E27" s="366" t="s">
        <v>1189</v>
      </c>
      <c r="F27" s="17">
        <v>60</v>
      </c>
      <c r="G27" s="116"/>
      <c r="H27" s="17" t="s">
        <v>1165</v>
      </c>
      <c r="I27" s="17" t="s">
        <v>1185</v>
      </c>
      <c r="J27" s="116"/>
      <c r="K27" s="1"/>
    </row>
    <row r="28" spans="1:11" ht="105">
      <c r="A28" s="17" t="s">
        <v>1179</v>
      </c>
      <c r="B28" s="116"/>
      <c r="C28" s="17">
        <v>1</v>
      </c>
      <c r="D28" s="17" t="s">
        <v>632</v>
      </c>
      <c r="E28" s="366" t="s">
        <v>1190</v>
      </c>
      <c r="F28" s="17">
        <v>1000</v>
      </c>
      <c r="G28" s="116"/>
      <c r="H28" s="17" t="s">
        <v>1165</v>
      </c>
      <c r="I28" s="17" t="s">
        <v>1185</v>
      </c>
      <c r="J28" s="116"/>
      <c r="K28" s="1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1"/>
    </row>
    <row r="32" spans="1:11" ht="26.25">
      <c r="A32" s="5"/>
      <c r="B32" s="5"/>
      <c r="C32" s="396" t="s">
        <v>11</v>
      </c>
      <c r="D32" s="396"/>
      <c r="E32" s="396"/>
      <c r="F32" s="396"/>
      <c r="G32" s="396"/>
      <c r="H32" s="396"/>
      <c r="I32" s="396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60">
      <c r="A34" s="14" t="s">
        <v>1</v>
      </c>
      <c r="B34" s="14" t="s">
        <v>12</v>
      </c>
      <c r="C34" s="14" t="s">
        <v>3</v>
      </c>
      <c r="D34" s="14" t="s">
        <v>4</v>
      </c>
      <c r="E34" s="14" t="s">
        <v>5</v>
      </c>
      <c r="F34" s="14" t="s">
        <v>13</v>
      </c>
      <c r="G34" s="14" t="s">
        <v>14</v>
      </c>
      <c r="H34" s="14" t="s">
        <v>8</v>
      </c>
      <c r="I34" s="14" t="s">
        <v>9</v>
      </c>
      <c r="J34" s="14" t="s">
        <v>10</v>
      </c>
      <c r="K34" s="1"/>
    </row>
    <row r="35" spans="1:11" ht="105">
      <c r="A35" s="17" t="s">
        <v>1179</v>
      </c>
      <c r="B35" s="17"/>
      <c r="C35" s="17">
        <v>1</v>
      </c>
      <c r="D35" s="17" t="s">
        <v>632</v>
      </c>
      <c r="E35" s="368" t="s">
        <v>1191</v>
      </c>
      <c r="F35" s="17">
        <v>80</v>
      </c>
      <c r="G35" s="17" t="s">
        <v>1177</v>
      </c>
      <c r="H35" s="17"/>
      <c r="I35" s="17" t="s">
        <v>1166</v>
      </c>
      <c r="J35" s="17"/>
      <c r="K35" s="1"/>
    </row>
    <row r="36" spans="1:11" ht="90">
      <c r="A36" s="17" t="s">
        <v>1179</v>
      </c>
      <c r="B36" s="17"/>
      <c r="C36" s="17">
        <v>1</v>
      </c>
      <c r="D36" s="17" t="s">
        <v>632</v>
      </c>
      <c r="E36" s="368" t="s">
        <v>1192</v>
      </c>
      <c r="F36" s="17">
        <v>200</v>
      </c>
      <c r="G36" s="17" t="s">
        <v>1177</v>
      </c>
      <c r="H36" s="17"/>
      <c r="I36" s="17" t="s">
        <v>1166</v>
      </c>
      <c r="J36" s="17"/>
      <c r="K36" s="1"/>
    </row>
    <row r="37" spans="1:11" ht="90">
      <c r="A37" s="17" t="s">
        <v>1179</v>
      </c>
      <c r="B37" s="17"/>
      <c r="C37" s="17">
        <v>1</v>
      </c>
      <c r="D37" s="17" t="s">
        <v>632</v>
      </c>
      <c r="E37" s="366" t="s">
        <v>1193</v>
      </c>
      <c r="F37" s="17">
        <v>300</v>
      </c>
      <c r="G37" s="17" t="s">
        <v>1177</v>
      </c>
      <c r="H37" s="17"/>
      <c r="I37" s="17" t="s">
        <v>1185</v>
      </c>
      <c r="J37" s="17"/>
      <c r="K37" s="1"/>
    </row>
    <row r="38" spans="1:11" ht="105">
      <c r="A38" s="17" t="s">
        <v>1179</v>
      </c>
      <c r="B38" s="17"/>
      <c r="C38" s="17">
        <v>1</v>
      </c>
      <c r="D38" s="17" t="s">
        <v>1194</v>
      </c>
      <c r="E38" s="366" t="s">
        <v>1195</v>
      </c>
      <c r="F38" s="17">
        <v>400</v>
      </c>
      <c r="G38" s="17" t="s">
        <v>1165</v>
      </c>
      <c r="H38" s="17"/>
      <c r="I38" s="17" t="s">
        <v>1185</v>
      </c>
      <c r="J38" s="17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6.25">
      <c r="A41" s="5"/>
      <c r="B41" s="5"/>
      <c r="C41" s="397" t="s">
        <v>326</v>
      </c>
      <c r="D41" s="397"/>
      <c r="E41" s="397"/>
      <c r="F41" s="397"/>
      <c r="G41" s="397"/>
      <c r="H41" s="12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60">
      <c r="A43" s="14" t="s">
        <v>1</v>
      </c>
      <c r="B43" s="14" t="s">
        <v>12</v>
      </c>
      <c r="C43" s="14" t="s">
        <v>3</v>
      </c>
      <c r="D43" s="14" t="s">
        <v>4</v>
      </c>
      <c r="E43" s="14" t="s">
        <v>5</v>
      </c>
      <c r="F43" s="14" t="s">
        <v>13</v>
      </c>
      <c r="G43" s="14" t="s">
        <v>14</v>
      </c>
      <c r="H43" s="14" t="s">
        <v>8</v>
      </c>
      <c r="I43" s="14" t="s">
        <v>9</v>
      </c>
      <c r="J43" s="14" t="s">
        <v>10</v>
      </c>
      <c r="K43" s="1"/>
    </row>
    <row r="44" spans="1:11" ht="120">
      <c r="A44" s="3" t="s">
        <v>1179</v>
      </c>
      <c r="B44" s="74"/>
      <c r="C44" s="3">
        <v>1</v>
      </c>
      <c r="D44" s="3" t="s">
        <v>632</v>
      </c>
      <c r="E44" s="369" t="s">
        <v>1196</v>
      </c>
      <c r="F44" s="3">
        <v>2000</v>
      </c>
      <c r="G44" s="3" t="s">
        <v>1177</v>
      </c>
      <c r="H44" s="74"/>
      <c r="I44" s="3" t="s">
        <v>1166</v>
      </c>
      <c r="J44" s="74"/>
      <c r="K44" s="1"/>
    </row>
    <row r="45" spans="1:11" ht="90.75">
      <c r="A45" s="3" t="s">
        <v>1179</v>
      </c>
      <c r="B45" s="74"/>
      <c r="C45" s="3">
        <v>1</v>
      </c>
      <c r="D45" s="3" t="s">
        <v>632</v>
      </c>
      <c r="E45" s="370" t="s">
        <v>1197</v>
      </c>
      <c r="F45" s="3">
        <v>600</v>
      </c>
      <c r="G45" s="3" t="s">
        <v>1177</v>
      </c>
      <c r="H45" s="74"/>
      <c r="I45" s="3" t="s">
        <v>1185</v>
      </c>
      <c r="J45" s="74"/>
      <c r="K45" s="1"/>
    </row>
    <row r="46" spans="1:11" ht="60.75">
      <c r="A46" s="3" t="s">
        <v>1198</v>
      </c>
      <c r="B46" s="74"/>
      <c r="C46" s="3">
        <v>1</v>
      </c>
      <c r="D46" s="3" t="s">
        <v>632</v>
      </c>
      <c r="E46" s="370" t="s">
        <v>1199</v>
      </c>
      <c r="F46" s="3">
        <v>350</v>
      </c>
      <c r="G46" s="3" t="s">
        <v>1200</v>
      </c>
      <c r="H46" s="74"/>
      <c r="I46" s="3" t="s">
        <v>1185</v>
      </c>
      <c r="J46" s="74"/>
      <c r="K46" s="1"/>
    </row>
    <row r="47" spans="1:11" ht="75.75">
      <c r="A47" s="3" t="s">
        <v>1179</v>
      </c>
      <c r="B47" s="74"/>
      <c r="C47" s="3">
        <v>1</v>
      </c>
      <c r="D47" s="3" t="s">
        <v>632</v>
      </c>
      <c r="E47" s="370" t="s">
        <v>1201</v>
      </c>
      <c r="F47" s="3">
        <v>200</v>
      </c>
      <c r="G47" s="3" t="s">
        <v>1177</v>
      </c>
      <c r="H47" s="74"/>
      <c r="I47" s="3" t="s">
        <v>1185</v>
      </c>
      <c r="J47" s="74"/>
      <c r="K47" s="1"/>
    </row>
    <row r="48" spans="1:11" ht="60.75">
      <c r="A48" s="3" t="s">
        <v>1198</v>
      </c>
      <c r="B48" s="74"/>
      <c r="C48" s="3">
        <v>1</v>
      </c>
      <c r="D48" s="3" t="s">
        <v>632</v>
      </c>
      <c r="E48" s="370" t="s">
        <v>1202</v>
      </c>
      <c r="F48" s="3">
        <v>190</v>
      </c>
      <c r="G48" s="3" t="s">
        <v>1200</v>
      </c>
      <c r="H48" s="74"/>
      <c r="I48" s="3" t="s">
        <v>1185</v>
      </c>
      <c r="J48" s="74"/>
      <c r="K48" s="1"/>
    </row>
    <row r="49" spans="1:11" ht="165.75">
      <c r="A49" s="3" t="s">
        <v>1179</v>
      </c>
      <c r="B49" s="74"/>
      <c r="C49" s="3">
        <v>1</v>
      </c>
      <c r="D49" s="3" t="s">
        <v>632</v>
      </c>
      <c r="E49" s="371" t="s">
        <v>1203</v>
      </c>
      <c r="F49" s="3">
        <v>430</v>
      </c>
      <c r="G49" s="3" t="s">
        <v>1165</v>
      </c>
      <c r="H49" s="74"/>
      <c r="I49" s="3" t="s">
        <v>1185</v>
      </c>
      <c r="J49" s="74"/>
      <c r="K49" s="1"/>
    </row>
    <row r="50" spans="1:11" ht="45.75">
      <c r="A50" s="3" t="s">
        <v>1179</v>
      </c>
      <c r="B50" s="74"/>
      <c r="C50" s="3">
        <v>1</v>
      </c>
      <c r="D50" s="3" t="s">
        <v>632</v>
      </c>
      <c r="E50" s="371" t="s">
        <v>1204</v>
      </c>
      <c r="F50" s="3">
        <v>500</v>
      </c>
      <c r="G50" s="3" t="s">
        <v>1177</v>
      </c>
      <c r="H50" s="74"/>
      <c r="I50" s="3" t="s">
        <v>1185</v>
      </c>
      <c r="J50" s="74"/>
      <c r="K50" s="1"/>
    </row>
    <row r="51" spans="1:11" ht="60.75">
      <c r="A51" s="3" t="s">
        <v>1179</v>
      </c>
      <c r="B51" s="74"/>
      <c r="C51" s="3">
        <v>1</v>
      </c>
      <c r="D51" s="3" t="s">
        <v>632</v>
      </c>
      <c r="E51" s="372" t="s">
        <v>1205</v>
      </c>
      <c r="F51" s="3">
        <v>400</v>
      </c>
      <c r="G51" s="3" t="s">
        <v>1200</v>
      </c>
      <c r="H51" s="74"/>
      <c r="I51" s="3" t="s">
        <v>1185</v>
      </c>
      <c r="J51" s="74"/>
      <c r="K51" s="1"/>
    </row>
    <row r="52" spans="1:11" ht="30.75">
      <c r="A52" s="3" t="s">
        <v>1198</v>
      </c>
      <c r="B52" s="74"/>
      <c r="C52" s="3">
        <v>1</v>
      </c>
      <c r="D52" s="3" t="s">
        <v>632</v>
      </c>
      <c r="E52" s="370" t="s">
        <v>1206</v>
      </c>
      <c r="F52" s="3">
        <v>3500</v>
      </c>
      <c r="G52" s="3" t="s">
        <v>1200</v>
      </c>
      <c r="H52" s="74"/>
      <c r="I52" s="3" t="s">
        <v>1185</v>
      </c>
      <c r="J52" s="74"/>
      <c r="K52" s="1"/>
    </row>
    <row r="53" spans="1:11" ht="45.75">
      <c r="A53" s="3" t="s">
        <v>1179</v>
      </c>
      <c r="B53" s="74"/>
      <c r="C53" s="3">
        <v>1</v>
      </c>
      <c r="D53" s="3" t="s">
        <v>632</v>
      </c>
      <c r="E53" s="372" t="s">
        <v>1207</v>
      </c>
      <c r="F53" s="3">
        <v>400</v>
      </c>
      <c r="G53" s="3" t="s">
        <v>1200</v>
      </c>
      <c r="H53" s="74"/>
      <c r="I53" s="3" t="s">
        <v>1185</v>
      </c>
      <c r="J53" s="74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7" t="s">
        <v>19</v>
      </c>
      <c r="F56" s="9"/>
      <c r="G56" s="1"/>
      <c r="H56" s="1"/>
      <c r="I56" s="1"/>
      <c r="J56" s="1"/>
      <c r="K56" s="1"/>
    </row>
    <row r="57" spans="1:11">
      <c r="A57" s="5" t="s">
        <v>28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5" t="s">
        <v>20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5" t="s">
        <v>21</v>
      </c>
      <c r="C60" s="1"/>
      <c r="D60" s="1"/>
      <c r="E60" s="1"/>
      <c r="F60" s="1"/>
      <c r="G60" s="5" t="s">
        <v>22</v>
      </c>
      <c r="H60" s="5" t="s">
        <v>23</v>
      </c>
      <c r="I60" s="1"/>
      <c r="J60" s="1"/>
      <c r="K60" s="1"/>
    </row>
    <row r="61" spans="1:11">
      <c r="A61" s="5" t="s">
        <v>24</v>
      </c>
      <c r="B61" s="1" t="s">
        <v>25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 t="s">
        <v>16</v>
      </c>
      <c r="C62" s="1"/>
      <c r="D62" s="1"/>
      <c r="E62" s="1"/>
      <c r="F62" s="1"/>
      <c r="G62" s="73" t="s">
        <v>26</v>
      </c>
      <c r="H62" s="8" t="s">
        <v>1208</v>
      </c>
      <c r="I62" s="1"/>
      <c r="J62" s="1"/>
      <c r="K62" s="1"/>
    </row>
    <row r="63" spans="1:11">
      <c r="A63" s="1"/>
      <c r="B63" s="1" t="s">
        <v>17</v>
      </c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 t="s">
        <v>18</v>
      </c>
      <c r="C64" s="1"/>
      <c r="D64" s="1"/>
      <c r="E64" s="1"/>
      <c r="F64" s="1"/>
      <c r="G64" s="1"/>
      <c r="H64" s="1"/>
      <c r="I64" s="1"/>
      <c r="J64" s="1"/>
      <c r="K64" s="1"/>
    </row>
  </sheetData>
  <mergeCells count="5">
    <mergeCell ref="C1:H1"/>
    <mergeCell ref="C2:H2"/>
    <mergeCell ref="D6:F6"/>
    <mergeCell ref="C32:I32"/>
    <mergeCell ref="C41:G4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"/>
  <sheetViews>
    <sheetView workbookViewId="0">
      <selection activeCell="C4" sqref="C4:F8"/>
    </sheetView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"/>
  <sheetViews>
    <sheetView workbookViewId="0">
      <selection activeCell="B4" sqref="B4:G8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1</vt:i4>
      </vt:variant>
    </vt:vector>
  </HeadingPairs>
  <TitlesOfParts>
    <vt:vector size="30" baseType="lpstr">
      <vt:lpstr>CONTRALORIA</vt:lpstr>
      <vt:lpstr>PROMOCIONES ECONOMICAS</vt:lpstr>
      <vt:lpstr>OBRAS PUBLICAS</vt:lpstr>
      <vt:lpstr>SINDICATURA</vt:lpstr>
      <vt:lpstr>JURIDICO</vt:lpstr>
      <vt:lpstr>SECRETARIA GENERAL</vt:lpstr>
      <vt:lpstr>PRESIDENCIA</vt:lpstr>
      <vt:lpstr>CATASTRO</vt:lpstr>
      <vt:lpstr>TESORERIA</vt:lpstr>
      <vt:lpstr>OFICIAL MAYOR</vt:lpstr>
      <vt:lpstr>TRANSPARENCIA</vt:lpstr>
      <vt:lpstr>RECEPCION</vt:lpstr>
      <vt:lpstr>REGISTRO CIVIL</vt:lpstr>
      <vt:lpstr>JUEZ</vt:lpstr>
      <vt:lpstr>SERVICIOS PUBLICOS</vt:lpstr>
      <vt:lpstr>TALLERES</vt:lpstr>
      <vt:lpstr>INS DE LA MUJER</vt:lpstr>
      <vt:lpstr>DESARROLLO SOCIAL</vt:lpstr>
      <vt:lpstr>DEPORTE</vt:lpstr>
      <vt:lpstr>EDUCACION</vt:lpstr>
      <vt:lpstr>DESARROLLO RURAL</vt:lpstr>
      <vt:lpstr>COMUNICACION SOCIAL</vt:lpstr>
      <vt:lpstr>INFORMATICA</vt:lpstr>
      <vt:lpstr>INS. DE LA JUVENTUD</vt:lpstr>
      <vt:lpstr>RELACIONES EXTERIORES</vt:lpstr>
      <vt:lpstr>CASA DE LA CULTURA</vt:lpstr>
      <vt:lpstr>COMIUSIDA</vt:lpstr>
      <vt:lpstr>DIF</vt:lpstr>
      <vt:lpstr>Hoja1</vt:lpstr>
      <vt:lpstr>'COMUNICACION SOCIAL'!Área_de_impresión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etor</cp:lastModifiedBy>
  <cp:lastPrinted>2016-08-12T16:47:49Z</cp:lastPrinted>
  <dcterms:created xsi:type="dcterms:W3CDTF">2016-07-05T20:06:58Z</dcterms:created>
  <dcterms:modified xsi:type="dcterms:W3CDTF">2017-05-03T19:52:51Z</dcterms:modified>
</cp:coreProperties>
</file>