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0515" windowHeight="6465" activeTab="3"/>
  </bookViews>
  <sheets>
    <sheet name="NOMINA BASE" sheetId="1" r:id="rId1"/>
    <sheet name="EVENTUAL" sheetId="2" r:id="rId2"/>
    <sheet name="SEGURIDAD PUBLICA" sheetId="3" r:id="rId3"/>
    <sheet name="PENSIONADOS" sheetId="4" r:id="rId4"/>
    <sheet name="AGUA POTABLE" sheetId="5" r:id="rId5"/>
  </sheets>
  <calcPr calcId="145621"/>
</workbook>
</file>

<file path=xl/calcChain.xml><?xml version="1.0" encoding="utf-8"?>
<calcChain xmlns="http://schemas.openxmlformats.org/spreadsheetml/2006/main">
  <c r="E12" i="5" l="1"/>
  <c r="F12" i="5"/>
  <c r="G12" i="5"/>
  <c r="H12" i="5"/>
  <c r="I12" i="5"/>
  <c r="J12" i="5"/>
  <c r="K12" i="5"/>
  <c r="D12" i="5"/>
  <c r="E20" i="4"/>
  <c r="F20" i="4"/>
  <c r="G20" i="4"/>
  <c r="H20" i="4"/>
  <c r="I20" i="4"/>
  <c r="J20" i="4"/>
  <c r="K20" i="4"/>
  <c r="D20" i="4"/>
  <c r="E270" i="2"/>
  <c r="F270" i="2"/>
  <c r="G270" i="2"/>
  <c r="H270" i="2"/>
  <c r="I270" i="2"/>
  <c r="J270" i="2"/>
  <c r="K270" i="2"/>
  <c r="D270" i="2"/>
  <c r="E236" i="1"/>
  <c r="F236" i="1"/>
  <c r="G236" i="1"/>
  <c r="H236" i="1"/>
  <c r="I236" i="1"/>
  <c r="J236" i="1"/>
  <c r="K236" i="1"/>
  <c r="D236" i="1"/>
  <c r="I47" i="3"/>
  <c r="K47" i="3"/>
  <c r="E45" i="3"/>
  <c r="E47" i="3" s="1"/>
  <c r="F45" i="3"/>
  <c r="F47" i="3" s="1"/>
  <c r="G45" i="3"/>
  <c r="G47" i="3" s="1"/>
  <c r="H45" i="3"/>
  <c r="H47" i="3" s="1"/>
  <c r="I45" i="3"/>
  <c r="J45" i="3"/>
  <c r="J47" i="3" s="1"/>
  <c r="K45" i="3"/>
  <c r="D45" i="3"/>
  <c r="D47" i="3" s="1"/>
</calcChain>
</file>

<file path=xl/sharedStrings.xml><?xml version="1.0" encoding="utf-8"?>
<sst xmlns="http://schemas.openxmlformats.org/spreadsheetml/2006/main" count="1598" uniqueCount="769">
  <si>
    <t xml:space="preserve">      NÓMINAS</t>
  </si>
  <si>
    <t>MUNICIPIO DE ETZATLAN JALISCO</t>
  </si>
  <si>
    <t>Periodo 2 al 2 Quincenal del 16/01/2019 al 31/01/2019</t>
  </si>
  <si>
    <t>Código</t>
  </si>
  <si>
    <t>Empleado</t>
  </si>
  <si>
    <t>Sueldo</t>
  </si>
  <si>
    <t>Horas extras</t>
  </si>
  <si>
    <t>FONDO DE AHORRO AYUNTAMIENTO</t>
  </si>
  <si>
    <t>APOYO EDUCACIONAL</t>
  </si>
  <si>
    <t>Subsidio al Empleo (sp)</t>
  </si>
  <si>
    <t>I.S.R. (sp)</t>
  </si>
  <si>
    <t>PAGO PRESTAMO</t>
  </si>
  <si>
    <t>*NETO*</t>
  </si>
  <si>
    <t>Departamento 1 REGIDORES</t>
  </si>
  <si>
    <t>076</t>
  </si>
  <si>
    <t>Gutierrez Garcia Gerardo</t>
  </si>
  <si>
    <t>512</t>
  </si>
  <si>
    <t>Ruiz Rojas Humberto</t>
  </si>
  <si>
    <t>513</t>
  </si>
  <si>
    <t>Montero Llamas Maria De Jesus Livier</t>
  </si>
  <si>
    <t>514</t>
  </si>
  <si>
    <t>Chavez Caballero Juan Pablo</t>
  </si>
  <si>
    <t>515</t>
  </si>
  <si>
    <t>Navarro Barajas Andrea</t>
  </si>
  <si>
    <t>516</t>
  </si>
  <si>
    <t>Huerta Rodriguez Jaime Enrique</t>
  </si>
  <si>
    <t>548</t>
  </si>
  <si>
    <t>Jimenez Zepeda Alejandra</t>
  </si>
  <si>
    <t>549</t>
  </si>
  <si>
    <t>Lopez Parra Ma. Yolanda</t>
  </si>
  <si>
    <t>550</t>
  </si>
  <si>
    <t>Romero Velador Bonifacio</t>
  </si>
  <si>
    <t>Total Depto</t>
  </si>
  <si>
    <t xml:space="preserve">  -----------------------</t>
  </si>
  <si>
    <t>Departamento 4 SERV PUB MUNICIPAL</t>
  </si>
  <si>
    <t>088</t>
  </si>
  <si>
    <t>Cervantes Velasco Isaias</t>
  </si>
  <si>
    <t>096</t>
  </si>
  <si>
    <t>Acevedo Ochoa J. Guadalupe</t>
  </si>
  <si>
    <t>106</t>
  </si>
  <si>
    <t>Mariscal Morales Jesus Ricardo</t>
  </si>
  <si>
    <t>126</t>
  </si>
  <si>
    <t>Hernandez Aguirre Jose Manuel</t>
  </si>
  <si>
    <t>Departamento 5 CONTRALORIA INTERNA</t>
  </si>
  <si>
    <t>087</t>
  </si>
  <si>
    <t>Arquieta Gonzalez Irene Magali</t>
  </si>
  <si>
    <t>Departamento 6 CASA DE CULTURA</t>
  </si>
  <si>
    <t>020</t>
  </si>
  <si>
    <t>Arciniega Rodriguez Antonio</t>
  </si>
  <si>
    <t>031</t>
  </si>
  <si>
    <t>Parra Ron Carlos Enrique</t>
  </si>
  <si>
    <t>186</t>
  </si>
  <si>
    <t>De La Torre Garcia Miguel Rafael</t>
  </si>
  <si>
    <t>219</t>
  </si>
  <si>
    <t>Diaz Perez Samuel</t>
  </si>
  <si>
    <t>Departamento 7 RELACIONES EXTERIORES</t>
  </si>
  <si>
    <t>034</t>
  </si>
  <si>
    <t xml:space="preserve">Gutierrez Reyes Carol </t>
  </si>
  <si>
    <t>176</t>
  </si>
  <si>
    <t>Becerra Gonzalez Marisol</t>
  </si>
  <si>
    <t>Departamento 8 PROTECCION CIVIL</t>
  </si>
  <si>
    <t>284</t>
  </si>
  <si>
    <t>Lopez Gomez Gabriel Alejandro</t>
  </si>
  <si>
    <t>349</t>
  </si>
  <si>
    <t>Garcia Montes Saul Margarito</t>
  </si>
  <si>
    <t>462</t>
  </si>
  <si>
    <t xml:space="preserve">Alfaro Dominguez Jose De Jesus </t>
  </si>
  <si>
    <t>575</t>
  </si>
  <si>
    <t>Coronado Gomez Margarita</t>
  </si>
  <si>
    <t>585</t>
  </si>
  <si>
    <t>Carvajal Flores Carlos Eduardo</t>
  </si>
  <si>
    <t>Departamento 9 ASEO PUBLICO</t>
  </si>
  <si>
    <t>010</t>
  </si>
  <si>
    <t>Fregoso Alvarado Alfonso</t>
  </si>
  <si>
    <t>026</t>
  </si>
  <si>
    <t>Huerta  Aguila Bernardino</t>
  </si>
  <si>
    <t>103</t>
  </si>
  <si>
    <t>Gracia Gomez Javier</t>
  </si>
  <si>
    <t>202</t>
  </si>
  <si>
    <t>Cisneros Vazquez Ramiro</t>
  </si>
  <si>
    <t>231</t>
  </si>
  <si>
    <t>Tellez Gomez Vicente</t>
  </si>
  <si>
    <t>530</t>
  </si>
  <si>
    <t>Martinez Torres Candelario</t>
  </si>
  <si>
    <t>Departamento 10 REGISTRO CIVIL</t>
  </si>
  <si>
    <t>012</t>
  </si>
  <si>
    <t>Navarro Hernandez Alma Sagrario</t>
  </si>
  <si>
    <t>019</t>
  </si>
  <si>
    <t>Martinez Paredes Anna Veronica</t>
  </si>
  <si>
    <t>042</t>
  </si>
  <si>
    <t>Madrid Zaines Delia Carolina</t>
  </si>
  <si>
    <t>Departamento 11 ALUMBRADO PUBLICO</t>
  </si>
  <si>
    <t>035</t>
  </si>
  <si>
    <t>Ruiz Hernandez Celestino</t>
  </si>
  <si>
    <t>115</t>
  </si>
  <si>
    <t>Lares  Rodriguez Jose Angel</t>
  </si>
  <si>
    <t>Departamento 12 DESARROLLO RURAL</t>
  </si>
  <si>
    <t>525</t>
  </si>
  <si>
    <t>Figueroa Carbajal Juan Manuel</t>
  </si>
  <si>
    <t>Departamento 13 OFICIALIA MAYOR ADMINISTRATIVA</t>
  </si>
  <si>
    <t>082</t>
  </si>
  <si>
    <t>Ventura Perez Herlinda Aurora</t>
  </si>
  <si>
    <t>112</t>
  </si>
  <si>
    <t>Cardenas Guevara Jorge Rafael</t>
  </si>
  <si>
    <t>Departamento 15 HACIENDA MUNICIPAL</t>
  </si>
  <si>
    <t>147</t>
  </si>
  <si>
    <t>Gomez Esquivel Julio Israel</t>
  </si>
  <si>
    <t>329</t>
  </si>
  <si>
    <t>Gallegos  Perez Jose Francisco</t>
  </si>
  <si>
    <t>467</t>
  </si>
  <si>
    <t xml:space="preserve">Covarrubias Gonzalez  Ana Rosaura </t>
  </si>
  <si>
    <t>485</t>
  </si>
  <si>
    <t>Zambrano Parra Daniela Elizabeth</t>
  </si>
  <si>
    <t>501</t>
  </si>
  <si>
    <t>Aldaz Velez Perla Yolanda</t>
  </si>
  <si>
    <t>531</t>
  </si>
  <si>
    <t>Bailon Acosta Celina Alejandra</t>
  </si>
  <si>
    <t>590</t>
  </si>
  <si>
    <t>Ortiz Santos Angelica</t>
  </si>
  <si>
    <t>Departamento 16 PRESIDENCIA</t>
  </si>
  <si>
    <t>174</t>
  </si>
  <si>
    <t>Camarena Gonzalez Rubio Mario</t>
  </si>
  <si>
    <t>492</t>
  </si>
  <si>
    <t>Figueroa Bernal Luis Alberto</t>
  </si>
  <si>
    <t>Departamento 17 OBRAS PUBLICAS</t>
  </si>
  <si>
    <t>110</t>
  </si>
  <si>
    <t>Gutierrez Martinez Jorge</t>
  </si>
  <si>
    <t>144</t>
  </si>
  <si>
    <t>Flores Iñiguez Juan Raymundo</t>
  </si>
  <si>
    <t>184</t>
  </si>
  <si>
    <t>Davalos Salcedo Miguel Carlos</t>
  </si>
  <si>
    <t>524</t>
  </si>
  <si>
    <t>Renteria Lopez Juan Carlos</t>
  </si>
  <si>
    <t>532</t>
  </si>
  <si>
    <t>Melchor Valenzuela  Abner</t>
  </si>
  <si>
    <t>533</t>
  </si>
  <si>
    <t>Montaño Mendoza Jose Raul</t>
  </si>
  <si>
    <t>538</t>
  </si>
  <si>
    <t>Sierra  Melchor Fernando</t>
  </si>
  <si>
    <t>Departamento 18 AGUA POTABLE</t>
  </si>
  <si>
    <t>051</t>
  </si>
  <si>
    <t>Bailon Sierra Enrique</t>
  </si>
  <si>
    <t>131</t>
  </si>
  <si>
    <t>Ponce Franco Jose Salvador</t>
  </si>
  <si>
    <t>203</t>
  </si>
  <si>
    <t>Garcia Medina Ramon</t>
  </si>
  <si>
    <t>234</t>
  </si>
  <si>
    <t>Sanchez Garcia Victor Manuel</t>
  </si>
  <si>
    <t>331</t>
  </si>
  <si>
    <t>Barajas  Reyes Victorino</t>
  </si>
  <si>
    <t>Departamento 19 JURIDICO</t>
  </si>
  <si>
    <t>038</t>
  </si>
  <si>
    <t>Carrillo Muñoz Cesar Omar</t>
  </si>
  <si>
    <t>547</t>
  </si>
  <si>
    <t>Correa Siordia Homero Enrique</t>
  </si>
  <si>
    <t>Departamento 20 RASTRO</t>
  </si>
  <si>
    <t>077</t>
  </si>
  <si>
    <t>Moran Marroquin Gricelda Elizabeth</t>
  </si>
  <si>
    <t>476</t>
  </si>
  <si>
    <t>Hernandez Uribe Mario Uriel</t>
  </si>
  <si>
    <t>Departamento 21 SEGURIDAD PUBLICA</t>
  </si>
  <si>
    <t>238</t>
  </si>
  <si>
    <t>Arvizu Gil Homero Jose</t>
  </si>
  <si>
    <t>240</t>
  </si>
  <si>
    <t>Carrillo Murillo Salvador</t>
  </si>
  <si>
    <t>246</t>
  </si>
  <si>
    <t>Garcia Figueroa Gustavo</t>
  </si>
  <si>
    <t>247</t>
  </si>
  <si>
    <t>Garcia Figueroa Jose Manuel</t>
  </si>
  <si>
    <t>248</t>
  </si>
  <si>
    <t>Garcia Garcia Rogelio</t>
  </si>
  <si>
    <t>249</t>
  </si>
  <si>
    <t>Garcia Magallanes Francisco</t>
  </si>
  <si>
    <t>250</t>
  </si>
  <si>
    <t>Gaytan  Perez Luis</t>
  </si>
  <si>
    <t>254</t>
  </si>
  <si>
    <t>Hernandez Arias Sebastian</t>
  </si>
  <si>
    <t>255</t>
  </si>
  <si>
    <t>Hernandez Palacios Refugio Guadalupe</t>
  </si>
  <si>
    <t>257</t>
  </si>
  <si>
    <t>Mancillas Mora Martin</t>
  </si>
  <si>
    <t>258</t>
  </si>
  <si>
    <t>Martinez Garcia Jose Enrique</t>
  </si>
  <si>
    <t>264</t>
  </si>
  <si>
    <t>Reyes Hernandez Moises</t>
  </si>
  <si>
    <t>268</t>
  </si>
  <si>
    <t>Salas Carranza Francisco Carlos</t>
  </si>
  <si>
    <t>356</t>
  </si>
  <si>
    <t>Santiago Olmedo Santos</t>
  </si>
  <si>
    <t>360</t>
  </si>
  <si>
    <t>Aguirre Mercado Jovanny Missael</t>
  </si>
  <si>
    <t>366</t>
  </si>
  <si>
    <t>Rendon Segundo Delfino</t>
  </si>
  <si>
    <t>367</t>
  </si>
  <si>
    <t>Rosas Flores Alvaro</t>
  </si>
  <si>
    <t>418</t>
  </si>
  <si>
    <t>Garcia Lopez Maria Cecilia</t>
  </si>
  <si>
    <t>483</t>
  </si>
  <si>
    <t>Gomez Meza Maria Guadalupe</t>
  </si>
  <si>
    <t>484</t>
  </si>
  <si>
    <t>Ruelas  Barajas Ersain Ramiro</t>
  </si>
  <si>
    <t>493</t>
  </si>
  <si>
    <t>Perez Mancillas Francisco Miguel</t>
  </si>
  <si>
    <t>499</t>
  </si>
  <si>
    <t>Garcia Medina Eduardo</t>
  </si>
  <si>
    <t>509</t>
  </si>
  <si>
    <t>Flores Vargas Luis Manuel</t>
  </si>
  <si>
    <t>510</t>
  </si>
  <si>
    <t>De La Mora Carbajal Sandra Rocio</t>
  </si>
  <si>
    <t>522</t>
  </si>
  <si>
    <t>Arellano Juarez Leonel</t>
  </si>
  <si>
    <t>552</t>
  </si>
  <si>
    <t>Esquivel Lopez Yesica Guadalupe</t>
  </si>
  <si>
    <t>561</t>
  </si>
  <si>
    <t>Perez Toga Alfonso Tereso</t>
  </si>
  <si>
    <t>580</t>
  </si>
  <si>
    <t>Ortiz Marin Jose Antonio</t>
  </si>
  <si>
    <t>582</t>
  </si>
  <si>
    <t>Marquez Cervantes Jesus Omar</t>
  </si>
  <si>
    <t>583</t>
  </si>
  <si>
    <t>Galindo Sierra Basilio Santiago</t>
  </si>
  <si>
    <t>Departamento 22 INGRESOS</t>
  </si>
  <si>
    <t>125</t>
  </si>
  <si>
    <t>Cabrales Gonzalez Jose Manuel</t>
  </si>
  <si>
    <t>152</t>
  </si>
  <si>
    <t>Bernal Ruiz Lauro</t>
  </si>
  <si>
    <t>171</t>
  </si>
  <si>
    <t>Arias Ramos Maria Del Socorro</t>
  </si>
  <si>
    <t>Departamento 24 TALLERES</t>
  </si>
  <si>
    <t>535</t>
  </si>
  <si>
    <t>Mendiola Abraham Evelia</t>
  </si>
  <si>
    <t>545</t>
  </si>
  <si>
    <t>Delgado Garcia Evangelina</t>
  </si>
  <si>
    <t>Departamento 25 DEPORTES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</si>
  <si>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</si>
  <si>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</si>
  <si>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</si>
  <si>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</si>
  <si>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</si>
  <si>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</si>
  <si>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Departamento 26 SERVICIOS MEDICOS MUNICIPALES</t>
  </si>
  <si>
    <t>039</t>
  </si>
  <si>
    <t>Robles Gonzalez Claudia Susana</t>
  </si>
  <si>
    <t>068</t>
  </si>
  <si>
    <t>Leal  Francisco Javier</t>
  </si>
  <si>
    <t>Departamento 27 INFORMATICA</t>
  </si>
  <si>
    <t>037</t>
  </si>
  <si>
    <t>Illan Arias Cesar</t>
  </si>
  <si>
    <t>Departamento 28 DESARROLLO SOCIAL</t>
  </si>
  <si>
    <t>170</t>
  </si>
  <si>
    <t>Ulloa Martinez Marcela Guadalupe</t>
  </si>
  <si>
    <t>361</t>
  </si>
  <si>
    <t>Gomez Navarro Lizbeth Alejandra</t>
  </si>
  <si>
    <t>Departamento 30 IMPUESTO PREDIAL Y CATASTRO</t>
  </si>
  <si>
    <t>055</t>
  </si>
  <si>
    <t>Ortega Cruz Erika Narcedalia</t>
  </si>
  <si>
    <t>173</t>
  </si>
  <si>
    <t>Garcia Lopez Maria Esmeralda</t>
  </si>
  <si>
    <t>191</t>
  </si>
  <si>
    <t>Robles Venegas Oscar Humberto</t>
  </si>
  <si>
    <t>Departamento 31 PROMOCION ECONOMICA</t>
  </si>
  <si>
    <t>043</t>
  </si>
  <si>
    <t xml:space="preserve">Montes Colima Diana Rocio </t>
  </si>
  <si>
    <t>193</t>
  </si>
  <si>
    <t>Placencia Garcia Oscari</t>
  </si>
  <si>
    <t>Departamento 32 SECRETARIA GENERAL</t>
  </si>
  <si>
    <t>064</t>
  </si>
  <si>
    <t xml:space="preserve">Castellanos Lopez Francisco Javier </t>
  </si>
  <si>
    <t>336</t>
  </si>
  <si>
    <t>Ibarra Flores Milagros Sarahi</t>
  </si>
  <si>
    <t>Departamento 33 CEMENTERIO</t>
  </si>
  <si>
    <t>063</t>
  </si>
  <si>
    <t>Illan Ruiz Fernando</t>
  </si>
  <si>
    <t>Departamento 34 PARQUES Y JARDINES</t>
  </si>
  <si>
    <t>089</t>
  </si>
  <si>
    <t>Navarro Huerta Isidro</t>
  </si>
  <si>
    <t>534</t>
  </si>
  <si>
    <t>Ruiz Reyes Pablo</t>
  </si>
  <si>
    <t>Departamento 39 TRANSPARENCIA</t>
  </si>
  <si>
    <t>292</t>
  </si>
  <si>
    <t>Medina Flores Mirian Concepcion</t>
  </si>
  <si>
    <t>537</t>
  </si>
  <si>
    <t>Carbajal Gutierrez Juan Carlos</t>
  </si>
  <si>
    <t>Departamento 41 EDUCACION</t>
  </si>
  <si>
    <t>129</t>
  </si>
  <si>
    <t>Gavilanes Navarro Jose Ricardo</t>
  </si>
  <si>
    <t>543</t>
  </si>
  <si>
    <t>Gutierrez Diaz Jose Fernando</t>
  </si>
  <si>
    <t>Departamento 47 SINDICATURA</t>
  </si>
  <si>
    <t>443</t>
  </si>
  <si>
    <t>Siordia Barboza Adela Sarahi</t>
  </si>
  <si>
    <t>511</t>
  </si>
  <si>
    <t>Ponce Garcia Maria Luisa</t>
  </si>
  <si>
    <t>Departamento 48 COMUNICACION SOCIAL</t>
  </si>
  <si>
    <t>047</t>
  </si>
  <si>
    <t>Bernal Estrada Edgar Fernando</t>
  </si>
  <si>
    <t>078</t>
  </si>
  <si>
    <t>Reyes Montero Hector Carlos</t>
  </si>
  <si>
    <t>Departamento 52 DELEGACION DE OCONAHUA</t>
  </si>
  <si>
    <t>013</t>
  </si>
  <si>
    <t>Arvizu  Bacilio Alonso Canuto</t>
  </si>
  <si>
    <t>030</t>
  </si>
  <si>
    <t>Lopez Silva Carlos Damian</t>
  </si>
  <si>
    <t>342</t>
  </si>
  <si>
    <t>Alvarez Sandoval Ruben</t>
  </si>
  <si>
    <t>447</t>
  </si>
  <si>
    <t>Armas Santiago Celina</t>
  </si>
  <si>
    <t>558</t>
  </si>
  <si>
    <t>Parra Tovar Juan Carlos</t>
  </si>
  <si>
    <t>566</t>
  </si>
  <si>
    <t>Cuevas Parra Eduardo</t>
  </si>
  <si>
    <t>Departamento 54 PENSIONADOS</t>
  </si>
  <si>
    <t>165</t>
  </si>
  <si>
    <t>Ruiz  Muñoz Luis</t>
  </si>
  <si>
    <t>270</t>
  </si>
  <si>
    <t>De La Rosa Macias Pablo</t>
  </si>
  <si>
    <t>274</t>
  </si>
  <si>
    <t>Garcia  Francisco</t>
  </si>
  <si>
    <t>275</t>
  </si>
  <si>
    <t>Guizar Carrillo Francisco Javier</t>
  </si>
  <si>
    <t>279</t>
  </si>
  <si>
    <t>Hernandez Ramirez Salvador</t>
  </si>
  <si>
    <t>280</t>
  </si>
  <si>
    <t>Esquivel Claro Eulalia</t>
  </si>
  <si>
    <t>293</t>
  </si>
  <si>
    <t>Gomez Chavez Benigno</t>
  </si>
  <si>
    <t>294</t>
  </si>
  <si>
    <t>Diaz Ortiz Luis</t>
  </si>
  <si>
    <t>295</t>
  </si>
  <si>
    <t>Sanchez Sanchez Raymundo</t>
  </si>
  <si>
    <t>298</t>
  </si>
  <si>
    <t>Gil Rivera Jose Luis</t>
  </si>
  <si>
    <t>299</t>
  </si>
  <si>
    <t>Mendez Franco Miguel</t>
  </si>
  <si>
    <t>300</t>
  </si>
  <si>
    <t>Ochoa Flores Maria De Jesus</t>
  </si>
  <si>
    <t>302</t>
  </si>
  <si>
    <t>Hernandez Santiago  J, Jesus</t>
  </si>
  <si>
    <t>Departamento 56 INSTITUTO DE LA MUJER</t>
  </si>
  <si>
    <t>448</t>
  </si>
  <si>
    <t>Carbajal Tamayo Maricruz</t>
  </si>
  <si>
    <t>541</t>
  </si>
  <si>
    <t>Guevara Gomez Elva Livier</t>
  </si>
  <si>
    <t>Departamento 59 EVEN PRESIDENCIA</t>
  </si>
  <si>
    <t>496</t>
  </si>
  <si>
    <t>Meza Figueroa Lizeth Alejandra</t>
  </si>
  <si>
    <t>Departamento 60 EVEN OFICIALIA MAYOR ADMINISTRATIVA</t>
  </si>
  <si>
    <t>017</t>
  </si>
  <si>
    <t>Barajas De La Torre Ana Maria</t>
  </si>
  <si>
    <t>212</t>
  </si>
  <si>
    <t>Hernandez Sanchez Rosa Elizabeth</t>
  </si>
  <si>
    <t>394</t>
  </si>
  <si>
    <t>Martinez Carrillo Ramiro</t>
  </si>
  <si>
    <t>Departamento 63 EVEN OFICIALIA MAYOR DE LA CULTURA</t>
  </si>
  <si>
    <t>086</t>
  </si>
  <si>
    <t>Esparza Zavalza Indalecio</t>
  </si>
  <si>
    <t>102</t>
  </si>
  <si>
    <t>Garcia Gonzalez Jairo Esau</t>
  </si>
  <si>
    <t>214</t>
  </si>
  <si>
    <t>Hernandez Ramirez Ruben</t>
  </si>
  <si>
    <t>301</t>
  </si>
  <si>
    <t>Acosta Gutierrez Juan Antonio</t>
  </si>
  <si>
    <t>338</t>
  </si>
  <si>
    <t>Mejia Gonzalez Maria Jesica</t>
  </si>
  <si>
    <t>348</t>
  </si>
  <si>
    <t>Diaz Lopez Olivia</t>
  </si>
  <si>
    <t>388</t>
  </si>
  <si>
    <t>Lopez Guzman Rolando</t>
  </si>
  <si>
    <t>395</t>
  </si>
  <si>
    <t>Ortiz Hernandez Ernestor</t>
  </si>
  <si>
    <t>432</t>
  </si>
  <si>
    <t>Arciniega Hernandez Jesus Omar</t>
  </si>
  <si>
    <t>437</t>
  </si>
  <si>
    <t>Romero Bernal Jesus Humberto</t>
  </si>
  <si>
    <t>498</t>
  </si>
  <si>
    <t>Meza Juarez Martha Karina</t>
  </si>
  <si>
    <t>502</t>
  </si>
  <si>
    <t>Mateo Guadarrama Samuel</t>
  </si>
  <si>
    <t>564</t>
  </si>
  <si>
    <t>Murillo Preciado Mario</t>
  </si>
  <si>
    <t>586</t>
  </si>
  <si>
    <t>Murillo  Velazquez Bianca Amparo</t>
  </si>
  <si>
    <t>Departamento 64 EVEN COMUNICACION SOCIAL</t>
  </si>
  <si>
    <t>597</t>
  </si>
  <si>
    <t>Lopez  Aceves Fernando</t>
  </si>
  <si>
    <t>Departamento 66 EVEN RELACIONES EXTERIORES</t>
  </si>
  <si>
    <t>177</t>
  </si>
  <si>
    <t>Hurtado Tabares Marleny Del Rocio</t>
  </si>
  <si>
    <t>350</t>
  </si>
  <si>
    <t>Gonzalez Cervantes Beatriz</t>
  </si>
  <si>
    <t>417</t>
  </si>
  <si>
    <t>Rodriguez Casillas Laura Marisol</t>
  </si>
  <si>
    <t>478</t>
  </si>
  <si>
    <t>Ocegueda Aguayo Diana</t>
  </si>
  <si>
    <t>Departamento 67 EVEN AGENCIAS MUNICIPALES</t>
  </si>
  <si>
    <t>487</t>
  </si>
  <si>
    <t>Gutierrez Aviña Hilaria</t>
  </si>
  <si>
    <t>523</t>
  </si>
  <si>
    <t>Gomez Razon Gerardo</t>
  </si>
  <si>
    <t>Departamento 68 EVEN SERV PUB MUNICIPAL</t>
  </si>
  <si>
    <t>003</t>
  </si>
  <si>
    <t xml:space="preserve">Gallegos Rivas Adrian </t>
  </si>
  <si>
    <t>004</t>
  </si>
  <si>
    <t>Sanchez Cercas Adrian</t>
  </si>
  <si>
    <t>011</t>
  </si>
  <si>
    <t>Juarez Jimenez Alfredo</t>
  </si>
  <si>
    <t>079</t>
  </si>
  <si>
    <t>Dominguez  Hector Fredi</t>
  </si>
  <si>
    <t>092</t>
  </si>
  <si>
    <t>Ramirez Garcia J Jesus</t>
  </si>
  <si>
    <t>099</t>
  </si>
  <si>
    <t>Montes Esquivel Jaime Cristobal</t>
  </si>
  <si>
    <t>104</t>
  </si>
  <si>
    <t>Cruz Torres Jesus Antonio</t>
  </si>
  <si>
    <t>127</t>
  </si>
  <si>
    <t>Martinez Ventura Jose Marcos</t>
  </si>
  <si>
    <t>195</t>
  </si>
  <si>
    <t>Montes Navarro Oswaldo</t>
  </si>
  <si>
    <t>207</t>
  </si>
  <si>
    <t>Bailon Flores Ramon Virgilio</t>
  </si>
  <si>
    <t>210</t>
  </si>
  <si>
    <t>Delgado Pacheco Ricardo</t>
  </si>
  <si>
    <t>211</t>
  </si>
  <si>
    <t>Orendain Bernal Roberto</t>
  </si>
  <si>
    <t>369</t>
  </si>
  <si>
    <t>Gomez Aviña Pedro</t>
  </si>
  <si>
    <t>390</t>
  </si>
  <si>
    <t>Lopez Hernandez Rolando</t>
  </si>
  <si>
    <t>423</t>
  </si>
  <si>
    <t>Ochoa  Montes Rafael</t>
  </si>
  <si>
    <t>433</t>
  </si>
  <si>
    <t>Mojarro Lopez Fernando</t>
  </si>
  <si>
    <t>438</t>
  </si>
  <si>
    <t xml:space="preserve">Soltero Salazar Roman Daniel </t>
  </si>
  <si>
    <t>453</t>
  </si>
  <si>
    <t>Rojas Parra Guillermo Alejandro</t>
  </si>
  <si>
    <t>454</t>
  </si>
  <si>
    <t>Fernandez Barbosa Jose Ismael</t>
  </si>
  <si>
    <t>479</t>
  </si>
  <si>
    <t>Reyes Hernandez Eduardo</t>
  </si>
  <si>
    <t>520</t>
  </si>
  <si>
    <t>Ruiz Guzman Edgar Ivan</t>
  </si>
  <si>
    <t>568</t>
  </si>
  <si>
    <t>Romero Ibarra Adan</t>
  </si>
  <si>
    <t>571</t>
  </si>
  <si>
    <t>Mejia Navarro Roman</t>
  </si>
  <si>
    <t>573</t>
  </si>
  <si>
    <t>Gomez Velador Narciso</t>
  </si>
  <si>
    <t>588</t>
  </si>
  <si>
    <t>Gomez  Juan Antonio</t>
  </si>
  <si>
    <t>Departamento 69 EVEN OBRAS PUBLICAS</t>
  </si>
  <si>
    <t>008</t>
  </si>
  <si>
    <t>Rojas  Flores Alejandro</t>
  </si>
  <si>
    <t>024</t>
  </si>
  <si>
    <t>Nolasco Valle Arturo</t>
  </si>
  <si>
    <t>041</t>
  </si>
  <si>
    <t>Martinez Ventura David</t>
  </si>
  <si>
    <t>100</t>
  </si>
  <si>
    <t>Esquivel Perez Jaime</t>
  </si>
  <si>
    <t>162</t>
  </si>
  <si>
    <t>Bernal Topete Luis Manuel</t>
  </si>
  <si>
    <t>217</t>
  </si>
  <si>
    <t>Hernandez Jimenez Salvador</t>
  </si>
  <si>
    <t>232</t>
  </si>
  <si>
    <t>Bernal Topete Victor Alonso</t>
  </si>
  <si>
    <t>281</t>
  </si>
  <si>
    <t>Gonzalez Estrada Pedro</t>
  </si>
  <si>
    <t>326</t>
  </si>
  <si>
    <t>Gomez Alvarado David</t>
  </si>
  <si>
    <t>Departamento 70 EVEN CEMENTERIO</t>
  </si>
  <si>
    <t>062</t>
  </si>
  <si>
    <t>Bernal Ramos Fernando</t>
  </si>
  <si>
    <t>081</t>
  </si>
  <si>
    <t>Murillo Suarez Hector</t>
  </si>
  <si>
    <t>109</t>
  </si>
  <si>
    <t>Fajardo Lopez Jorge Antonio</t>
  </si>
  <si>
    <t>113</t>
  </si>
  <si>
    <t xml:space="preserve">Cruz Cisneros Jorge Rodolfo </t>
  </si>
  <si>
    <t>132</t>
  </si>
  <si>
    <t>Hernandez Bailon Juan Alfredo</t>
  </si>
  <si>
    <t>Departamento 71 EVEN RASTRO</t>
  </si>
  <si>
    <t>148</t>
  </si>
  <si>
    <t>Martinez Torres Justino</t>
  </si>
  <si>
    <t>570</t>
  </si>
  <si>
    <t>Gonzalez Gomez Francisco Javier</t>
  </si>
  <si>
    <t>Departamento 72 EVEN ASEO PUBLICO</t>
  </si>
  <si>
    <t>135</t>
  </si>
  <si>
    <t>Santiago Rodriguez Juan</t>
  </si>
  <si>
    <t>138</t>
  </si>
  <si>
    <t>Hernandez Rico Juan Jose</t>
  </si>
  <si>
    <t>139</t>
  </si>
  <si>
    <t xml:space="preserve">Martinez Vejar Juan Jose </t>
  </si>
  <si>
    <t>228</t>
  </si>
  <si>
    <t>Gutierrez Aviña Teresa</t>
  </si>
  <si>
    <t>287</t>
  </si>
  <si>
    <t>Parra Valencia Miguel</t>
  </si>
  <si>
    <t>Departamento 73 EVEN PARQUES Y JARDINES</t>
  </si>
  <si>
    <t>071</t>
  </si>
  <si>
    <t>Regalado Bañuelos Francisco</t>
  </si>
  <si>
    <t>091</t>
  </si>
  <si>
    <t>Millan Garcia J Jesus</t>
  </si>
  <si>
    <t>107</t>
  </si>
  <si>
    <t>Acosta Murillo Joaquin</t>
  </si>
  <si>
    <t>141</t>
  </si>
  <si>
    <t>Martinez Cruz Juan</t>
  </si>
  <si>
    <t>182</t>
  </si>
  <si>
    <t>Ayala Rodriguez Miguel Angel</t>
  </si>
  <si>
    <t>205</t>
  </si>
  <si>
    <t>Huerta Cortes Ramon</t>
  </si>
  <si>
    <t>229</t>
  </si>
  <si>
    <t>Ulloa Estrada Timoteo</t>
  </si>
  <si>
    <t>282</t>
  </si>
  <si>
    <t>Garcia Navarro Vicente</t>
  </si>
  <si>
    <t>359</t>
  </si>
  <si>
    <t>Miramontes Ayon Abel</t>
  </si>
  <si>
    <t>363</t>
  </si>
  <si>
    <t>Garibay Martinez Catarino</t>
  </si>
  <si>
    <t>Departamento 74 EVEN ALUMBRADO PUBLICO</t>
  </si>
  <si>
    <t>029</t>
  </si>
  <si>
    <t>Rojas Huerta  Carlos Alfredo</t>
  </si>
  <si>
    <t>122</t>
  </si>
  <si>
    <t>Ruiz Guzman Jose Elioth</t>
  </si>
  <si>
    <t>Departamento 75 EVEN DEPORTES</t>
  </si>
  <si>
    <t>022</t>
  </si>
  <si>
    <t xml:space="preserve">Carrillo Diaz Antonio Salvador </t>
  </si>
  <si>
    <t>040</t>
  </si>
  <si>
    <t>Rodriguez Arquieta Daniel Orlando</t>
  </si>
  <si>
    <t>185</t>
  </si>
  <si>
    <t>Martinez Torres Miguel</t>
  </si>
  <si>
    <t>197</t>
  </si>
  <si>
    <t>Iñiguez Garcia Pedro</t>
  </si>
  <si>
    <t>204</t>
  </si>
  <si>
    <t>Gonzalez Flores Ramon</t>
  </si>
  <si>
    <t>226</t>
  </si>
  <si>
    <t>Godina Enriquez Silvia</t>
  </si>
  <si>
    <t>277</t>
  </si>
  <si>
    <t>Illan  Lara Sayda</t>
  </si>
  <si>
    <t>340</t>
  </si>
  <si>
    <t>Fregoso Nieves Maria Guadalupe</t>
  </si>
  <si>
    <t>465</t>
  </si>
  <si>
    <t>Illan Lara Alma Guadalupe</t>
  </si>
  <si>
    <t>536</t>
  </si>
  <si>
    <t>Padron Mejia Gabriela</t>
  </si>
  <si>
    <t>581</t>
  </si>
  <si>
    <t>598</t>
  </si>
  <si>
    <t>Flores Montes Jorge Alberto</t>
  </si>
  <si>
    <t>Departamento 76 EVEN DESARROLLO RURAL</t>
  </si>
  <si>
    <t>016</t>
  </si>
  <si>
    <t>Velasco Siordia Ana Karen</t>
  </si>
  <si>
    <t>Departamento 77 EVEN DELEGACIONES</t>
  </si>
  <si>
    <t>069</t>
  </si>
  <si>
    <t>Ortiz Hernandez Francisco Javier</t>
  </si>
  <si>
    <t>164</t>
  </si>
  <si>
    <t>Tiznado Chavez Luis Ramon</t>
  </si>
  <si>
    <t>221</t>
  </si>
  <si>
    <t>Melchor Casillas Santiago</t>
  </si>
  <si>
    <t>233</t>
  </si>
  <si>
    <t>Hernandez Naranjo Victor Manuel</t>
  </si>
  <si>
    <t>345</t>
  </si>
  <si>
    <t>Perez Reyes Alvaro</t>
  </si>
  <si>
    <t>358</t>
  </si>
  <si>
    <t>Carrillo Velazquez Avelino</t>
  </si>
  <si>
    <t>364</t>
  </si>
  <si>
    <t>Ocegueda Ramirez Maria</t>
  </si>
  <si>
    <t>365</t>
  </si>
  <si>
    <t>Ramirez Montes Jesica Yadira</t>
  </si>
  <si>
    <t>429</t>
  </si>
  <si>
    <t>Perez Reyes Gustavo</t>
  </si>
  <si>
    <t>567</t>
  </si>
  <si>
    <t>Ramirez Nieves Isabel</t>
  </si>
  <si>
    <t>569</t>
  </si>
  <si>
    <t>Navarro Ramirez J Juan</t>
  </si>
  <si>
    <t>576</t>
  </si>
  <si>
    <t>Santos Simon Luis Alfredo</t>
  </si>
  <si>
    <t>577</t>
  </si>
  <si>
    <t>Figueroa Ayon Luiz</t>
  </si>
  <si>
    <t>578</t>
  </si>
  <si>
    <t>Becerra Arvizu Ramon</t>
  </si>
  <si>
    <t>584</t>
  </si>
  <si>
    <t>Vargas Valenzuela Gloria</t>
  </si>
  <si>
    <t>Departamento 78 EVEN PROTECCION CIVIL</t>
  </si>
  <si>
    <t>009</t>
  </si>
  <si>
    <t>Suarez Guevara Alejandro</t>
  </si>
  <si>
    <t>213</t>
  </si>
  <si>
    <t>Hernandez Enriquez Rosa Guadalupe</t>
  </si>
  <si>
    <t>285</t>
  </si>
  <si>
    <t>Parra Martinez Jose De Jesus</t>
  </si>
  <si>
    <t>377</t>
  </si>
  <si>
    <t>Mendoza Rodriguez Alvaro Vicente</t>
  </si>
  <si>
    <t>416</t>
  </si>
  <si>
    <t>Vargas Miramontes Luis Fernando</t>
  </si>
  <si>
    <t>452</t>
  </si>
  <si>
    <t>Vargas Garcia Ofelia</t>
  </si>
  <si>
    <t>488</t>
  </si>
  <si>
    <t xml:space="preserve">Brieño Garcia Lorenzo </t>
  </si>
  <si>
    <t>495</t>
  </si>
  <si>
    <t>Muñoz Chavarin Cyntia Guadalupe</t>
  </si>
  <si>
    <t>Departamento 79 EVEN AGUA POTABLE</t>
  </si>
  <si>
    <t>027</t>
  </si>
  <si>
    <t>Navarro Rodriguez Bertha Alicia</t>
  </si>
  <si>
    <t>057</t>
  </si>
  <si>
    <t>Meza Ramos Eusebio</t>
  </si>
  <si>
    <t>080</t>
  </si>
  <si>
    <t>Garcia Mendez Hector Miguel</t>
  </si>
  <si>
    <t>097</t>
  </si>
  <si>
    <t>Lemus Sanchez J. Ventura</t>
  </si>
  <si>
    <t>118</t>
  </si>
  <si>
    <t>Garcia Medina Jose De Jesus</t>
  </si>
  <si>
    <t>124</t>
  </si>
  <si>
    <t>Mendez Garcia Jose Guadalupe</t>
  </si>
  <si>
    <t>198</t>
  </si>
  <si>
    <t>Ruiz Castro Pedro</t>
  </si>
  <si>
    <t>215</t>
  </si>
  <si>
    <t>De La Rosa Macias Salvador</t>
  </si>
  <si>
    <t>225</t>
  </si>
  <si>
    <t>Carrillo Muñoz Sergio</t>
  </si>
  <si>
    <t>489</t>
  </si>
  <si>
    <t>Godina Villarreal Jose Antonio</t>
  </si>
  <si>
    <t>579</t>
  </si>
  <si>
    <t>Gomez  Lopez Juan Jose</t>
  </si>
  <si>
    <t>Departamento 80 EVEN CAMPAÑA DE LIMPIEZA</t>
  </si>
  <si>
    <t>180</t>
  </si>
  <si>
    <t>Rincon Contreras Martin</t>
  </si>
  <si>
    <t>303</t>
  </si>
  <si>
    <t>Montes Colima Marcelino Andres</t>
  </si>
  <si>
    <t>304</t>
  </si>
  <si>
    <t>Miramontes Rico Jose Isaias</t>
  </si>
  <si>
    <t>305</t>
  </si>
  <si>
    <t>Cisneros Rubio Jose Luis</t>
  </si>
  <si>
    <t>306</t>
  </si>
  <si>
    <t>Villa Vallejo Rosendo</t>
  </si>
  <si>
    <t>308</t>
  </si>
  <si>
    <t>Martinez Torres Juan</t>
  </si>
  <si>
    <t>309</t>
  </si>
  <si>
    <t>Galindo Hernandez David</t>
  </si>
  <si>
    <t>310</t>
  </si>
  <si>
    <t>Martinez Rico Heli Salvador</t>
  </si>
  <si>
    <t>319</t>
  </si>
  <si>
    <t>Esquivel Meza Ramiro Antonio</t>
  </si>
  <si>
    <t>320</t>
  </si>
  <si>
    <t>Martinez Vejar Hector Ricardo</t>
  </si>
  <si>
    <t>372</t>
  </si>
  <si>
    <t>Molina Orendain Maria Apolonia</t>
  </si>
  <si>
    <t>374</t>
  </si>
  <si>
    <t>Huerta  Cortes Maria Bertha</t>
  </si>
  <si>
    <t>376</t>
  </si>
  <si>
    <t>Villarreal Alvarado  Martin</t>
  </si>
  <si>
    <t>411</t>
  </si>
  <si>
    <t>Bailon Flores Gabriel</t>
  </si>
  <si>
    <t>413</t>
  </si>
  <si>
    <t>Torres Nuñez Juan</t>
  </si>
  <si>
    <t>415</t>
  </si>
  <si>
    <t>Orendain  Garcia Jose</t>
  </si>
  <si>
    <t>451</t>
  </si>
  <si>
    <t>Flores Soto Miguel Angel</t>
  </si>
  <si>
    <t>461</t>
  </si>
  <si>
    <t>Flores Granero Luis Miguel</t>
  </si>
  <si>
    <t>463</t>
  </si>
  <si>
    <t>Reynaga Regalado Cesar</t>
  </si>
  <si>
    <t>480</t>
  </si>
  <si>
    <t>Nieves Sanchez Blanca</t>
  </si>
  <si>
    <t>481</t>
  </si>
  <si>
    <t>Cruz Torres Jose Guadalupe</t>
  </si>
  <si>
    <t>500</t>
  </si>
  <si>
    <t>Martinez Meza Gustavo Adolfo</t>
  </si>
  <si>
    <t>503</t>
  </si>
  <si>
    <t>Bailon Sierra Gilberto Israel</t>
  </si>
  <si>
    <t>506</t>
  </si>
  <si>
    <t>Torres Acosta Christian Alberto</t>
  </si>
  <si>
    <t>528</t>
  </si>
  <si>
    <t>Cruz Cisneros Jose Carlos</t>
  </si>
  <si>
    <t>540</t>
  </si>
  <si>
    <t>Murillo Escobar Maria Cristina</t>
  </si>
  <si>
    <t>563</t>
  </si>
  <si>
    <t>Pulido Dominguez Oscar</t>
  </si>
  <si>
    <t>587</t>
  </si>
  <si>
    <t>Ruiz  Huerta Norma</t>
  </si>
  <si>
    <t>589</t>
  </si>
  <si>
    <t>Navarro Huerta Martin</t>
  </si>
  <si>
    <t>591</t>
  </si>
  <si>
    <t>Esquivel Martinez Raul</t>
  </si>
  <si>
    <t>593</t>
  </si>
  <si>
    <t>Covarrubias Gonzalez Jose</t>
  </si>
  <si>
    <t>594</t>
  </si>
  <si>
    <t>Covarrubias Ruiz Luis Ricardo</t>
  </si>
  <si>
    <t>596</t>
  </si>
  <si>
    <t>Enriquez  Delia</t>
  </si>
  <si>
    <t>Departamento 81 AGENCIA DE STA ROSALIA</t>
  </si>
  <si>
    <t>557</t>
  </si>
  <si>
    <t>Contreras Martinez Renato</t>
  </si>
  <si>
    <t>Departamento 82 AGENCIA DE SAN RAFAEL</t>
  </si>
  <si>
    <t>542</t>
  </si>
  <si>
    <t>Garcia Cortes Carlos</t>
  </si>
  <si>
    <t>Departamento 83 AGENCIA DE SAN SEBASTIAN</t>
  </si>
  <si>
    <t>517</t>
  </si>
  <si>
    <t>Gonzalez Ruiz Elemecio</t>
  </si>
  <si>
    <t>Departamento 84 AGENCIA DE PUERTA DE PERICOS</t>
  </si>
  <si>
    <t>556</t>
  </si>
  <si>
    <t>Esparza Flores Agustin</t>
  </si>
  <si>
    <t>Departamento 85 AGENCIA DE LA MAZATA</t>
  </si>
  <si>
    <t>527</t>
  </si>
  <si>
    <t>Navarro Rivas Francisco</t>
  </si>
  <si>
    <t>Departamento 86 AGENCIA DE LA QUEBRADA</t>
  </si>
  <si>
    <t>220</t>
  </si>
  <si>
    <t>Perez Llamas Samuel</t>
  </si>
  <si>
    <t>Departamento 87 AGENCIA DE EL AMPARO</t>
  </si>
  <si>
    <t>555</t>
  </si>
  <si>
    <t>Aguayo Cortes Miguel</t>
  </si>
  <si>
    <t>Departamento 89 EVEN DESARROLLO SOCIAL</t>
  </si>
  <si>
    <t>386</t>
  </si>
  <si>
    <t>Perez Gallardo Rosa Carolina</t>
  </si>
  <si>
    <t>387</t>
  </si>
  <si>
    <t>Orendain Bernal Lorena</t>
  </si>
  <si>
    <t>504</t>
  </si>
  <si>
    <t xml:space="preserve">Bernal  Enriquez Maria De Jesus </t>
  </si>
  <si>
    <t>505</t>
  </si>
  <si>
    <t xml:space="preserve">Gomez Hurtado Ana Gabriela </t>
  </si>
  <si>
    <t>Departamento 92 EVEN SERV MEDICOS</t>
  </si>
  <si>
    <t>434</t>
  </si>
  <si>
    <t>Valenzuela  Parra Luis Isaac</t>
  </si>
  <si>
    <t>595</t>
  </si>
  <si>
    <t>Muro Gonzalez Nadia Janeth</t>
  </si>
  <si>
    <t>Departamento 93 EVEN HACIENDA PUBLICA</t>
  </si>
  <si>
    <t>458</t>
  </si>
  <si>
    <t>Iñiguez Torres Sergio</t>
  </si>
  <si>
    <t>Departamento 94 EVEN EDUCACION</t>
  </si>
  <si>
    <t>151</t>
  </si>
  <si>
    <t>Chavarin Espinoza Kermia Sagrario</t>
  </si>
  <si>
    <t>446</t>
  </si>
  <si>
    <t>Razon Ramos Ma De Los Angeles</t>
  </si>
  <si>
    <t>457</t>
  </si>
  <si>
    <t>Peña Ron Karen Gabriela</t>
  </si>
  <si>
    <t>Departamento 96 GESTION DE DESARROLLO</t>
  </si>
  <si>
    <t>497</t>
  </si>
  <si>
    <t>Jimenez Gonzalez Mariana</t>
  </si>
  <si>
    <t>562</t>
  </si>
  <si>
    <t>Ocegueda De Leon Daniel Alejandro</t>
  </si>
  <si>
    <t>Departamento 98 EVEN CONTRALORIA</t>
  </si>
  <si>
    <t>439</t>
  </si>
  <si>
    <t>Topete Pintor Dora Elizabeth</t>
  </si>
  <si>
    <t>592</t>
  </si>
  <si>
    <t>Meza Morales Gerardo Israel</t>
  </si>
  <si>
    <t>Departamento 99 PREVENCION SOCIAL</t>
  </si>
  <si>
    <t>553</t>
  </si>
  <si>
    <t>Iñiguez Ochoa Maria Guadalupe</t>
  </si>
  <si>
    <t>Departamento 100 EVEN SECRETARIA GENERAL</t>
  </si>
  <si>
    <t>565</t>
  </si>
  <si>
    <t>Martinez Flores Virginia Grissel</t>
  </si>
  <si>
    <t>Departamento 101 EVEN INSTITUTO DE LA MUJER</t>
  </si>
  <si>
    <t>572</t>
  </si>
  <si>
    <t>Rincon Garza Maria De Jesus</t>
  </si>
  <si>
    <t>Departamento 102 EVEN SERVICIOS MEDICOS</t>
  </si>
  <si>
    <t>574</t>
  </si>
  <si>
    <t>Gonzalez Martinez Argelia Lizzeth</t>
  </si>
  <si>
    <t>Departamento 103 DIRECTOR DE TEGNOLOGIA Y MEDIO AMBIENTE</t>
  </si>
  <si>
    <t>526</t>
  </si>
  <si>
    <t>Ochoa Nuñez Benjamin</t>
  </si>
  <si>
    <t xml:space="preserve">  =============</t>
  </si>
  <si>
    <t>Total Gral.</t>
  </si>
  <si>
    <t xml:space="preserve"> </t>
  </si>
  <si>
    <t>FIRMA DE RECIBIDO</t>
  </si>
  <si>
    <t>Administración 2018-2021</t>
  </si>
  <si>
    <t>C.P. JOSÉ FRANCISCO GALLEGOS PEREZ.</t>
  </si>
  <si>
    <t>Síndico Municipal.</t>
  </si>
  <si>
    <t>Presidente Municipal.</t>
  </si>
  <si>
    <t>Encargado de Hacienda Pública Municipal.</t>
  </si>
  <si>
    <t>L.E.M. MARIA LUISA PONCE GARCIA.</t>
  </si>
  <si>
    <t>I.A.Z. MARIO CAMARENA GONZALEZ RUBIO.</t>
  </si>
  <si>
    <t>Alvarado Ruiz Hugo 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</si>
</sst>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6"/>
      <color theme="1"/>
      <name val="Arial"/>
      <family val="2"/>
    </font>
    <font>
      <b/>
      <sz val="8"/>
      <color rgb="FFFF0000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right"/>
    </xf>
    <xf numFmtId="49" fontId="4" fillId="0" borderId="0" xfId="0" applyNumberFormat="1" applyFont="1"/>
    <xf numFmtId="164" fontId="1" fillId="0" borderId="0" xfId="0" applyNumberFormat="1" applyFont="1"/>
    <xf numFmtId="164" fontId="7" fillId="0" borderId="0" xfId="0" applyNumberFormat="1" applyFont="1"/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/>
    <xf numFmtId="164" fontId="8" fillId="0" borderId="0" xfId="0" applyNumberFormat="1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1" fillId="0" borderId="3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/>
    <xf numFmtId="0" fontId="1" fillId="0" borderId="0" xfId="0" applyFont="1"/>
    <xf numFmtId="49" fontId="1" fillId="0" borderId="3" xfId="0" applyNumberFormat="1" applyFont="1" applyBorder="1"/>
    <xf numFmtId="0" fontId="1" fillId="0" borderId="3" xfId="0" applyFont="1" applyBorder="1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/>
    <xf numFmtId="0" fontId="1" fillId="0" borderId="0" xfId="0" applyFont="1"/>
    <xf numFmtId="49" fontId="1" fillId="0" borderId="3" xfId="0" applyNumberFormat="1" applyFont="1" applyBorder="1"/>
    <xf numFmtId="0" fontId="1" fillId="0" borderId="3" xfId="0" applyFont="1" applyBorder="1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/>
    <xf numFmtId="0" fontId="1" fillId="0" borderId="0" xfId="0" applyFont="1"/>
    <xf numFmtId="49" fontId="1" fillId="0" borderId="3" xfId="0" applyNumberFormat="1" applyFont="1" applyBorder="1"/>
    <xf numFmtId="0" fontId="1" fillId="0" borderId="3" xfId="0" applyFont="1" applyBorder="1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/>
    <xf numFmtId="0" fontId="1" fillId="0" borderId="0" xfId="0" applyFont="1"/>
    <xf numFmtId="49" fontId="1" fillId="0" borderId="3" xfId="0" applyNumberFormat="1" applyFont="1" applyBorder="1"/>
    <xf numFmtId="0" fontId="1" fillId="0" borderId="3" xfId="0" applyFont="1" applyBorder="1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/>
    <xf numFmtId="0" fontId="1" fillId="0" borderId="0" xfId="0" applyFont="1"/>
    <xf numFmtId="49" fontId="4" fillId="0" borderId="0" xfId="0" applyNumberFormat="1" applyFont="1" applyAlignment="1">
      <alignment horizontal="left"/>
    </xf>
    <xf numFmtId="164" fontId="4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3" xfId="0" applyNumberFormat="1" applyFont="1" applyBorder="1"/>
    <xf numFmtId="164" fontId="10" fillId="0" borderId="0" xfId="0" applyNumberFormat="1" applyFont="1"/>
    <xf numFmtId="49" fontId="1" fillId="0" borderId="3" xfId="0" applyNumberFormat="1" applyFont="1" applyBorder="1"/>
    <xf numFmtId="0" fontId="1" fillId="0" borderId="3" xfId="0" applyFont="1" applyBorder="1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0"/>
  <sheetViews>
    <sheetView zoomScaleNormal="100" workbookViewId="0">
      <selection activeCell="M6" sqref="M6"/>
    </sheetView>
  </sheetViews>
  <sheetFormatPr baseColWidth="10" defaultRowHeight="23.25" customHeight="1" x14ac:dyDescent="0.2"/>
  <cols>
    <col min="1" max="1" width="5" style="1" customWidth="1"/>
    <col min="2" max="2" width="8.85546875" style="2" customWidth="1"/>
    <col min="3" max="3" width="27.7109375" style="1" customWidth="1"/>
    <col min="4" max="4" width="11" style="1" customWidth="1"/>
    <col min="5" max="5" width="10.7109375" style="1" customWidth="1"/>
    <col min="6" max="6" width="13.140625" style="1" customWidth="1"/>
    <col min="7" max="7" width="12.28515625" style="1" customWidth="1"/>
    <col min="8" max="8" width="11.42578125" style="1" customWidth="1"/>
    <col min="9" max="9" width="11.28515625" style="1" customWidth="1"/>
    <col min="10" max="10" width="14.7109375" style="1" customWidth="1"/>
    <col min="11" max="11" width="12.5703125" style="1" customWidth="1"/>
    <col min="12" max="12" width="30.7109375" style="1" customWidth="1"/>
    <col min="13" max="16384" width="11.42578125" style="1"/>
  </cols>
  <sheetData>
    <row r="1" spans="1:13" ht="23.25" customHeight="1" x14ac:dyDescent="0.2">
      <c r="A1" s="48"/>
      <c r="B1" s="62" t="s">
        <v>0</v>
      </c>
      <c r="C1" s="63" t="s">
        <v>1</v>
      </c>
      <c r="D1" s="63"/>
      <c r="E1" s="63"/>
      <c r="F1" s="63"/>
      <c r="G1" s="63"/>
      <c r="H1" s="63"/>
      <c r="I1" s="63"/>
      <c r="J1" s="63"/>
      <c r="K1" s="63"/>
      <c r="L1" s="63"/>
    </row>
    <row r="2" spans="1:13" ht="16.5" customHeight="1" x14ac:dyDescent="0.2">
      <c r="C2" s="64" t="s">
        <v>761</v>
      </c>
      <c r="D2" s="64"/>
      <c r="E2" s="64"/>
      <c r="F2" s="64"/>
      <c r="G2" s="64"/>
      <c r="H2" s="64"/>
      <c r="I2" s="64"/>
      <c r="J2" s="64"/>
      <c r="K2" s="64"/>
      <c r="L2" s="64"/>
    </row>
    <row r="3" spans="1:13" ht="14.25" customHeight="1" x14ac:dyDescent="0.2">
      <c r="C3" s="65" t="s">
        <v>2</v>
      </c>
      <c r="D3" s="65"/>
      <c r="E3" s="65"/>
      <c r="F3" s="65"/>
      <c r="G3" s="65"/>
      <c r="H3" s="65"/>
      <c r="I3" s="65"/>
      <c r="J3" s="65"/>
      <c r="K3" s="65"/>
      <c r="L3" s="65"/>
    </row>
    <row r="4" spans="1:13" s="55" customFormat="1" ht="39" customHeight="1" thickBot="1" x14ac:dyDescent="0.3">
      <c r="B4" s="51" t="s">
        <v>3</v>
      </c>
      <c r="C4" s="52" t="s">
        <v>4</v>
      </c>
      <c r="D4" s="52" t="s">
        <v>5</v>
      </c>
      <c r="E4" s="52" t="s">
        <v>6</v>
      </c>
      <c r="F4" s="52" t="s">
        <v>7</v>
      </c>
      <c r="G4" s="52" t="s">
        <v>8</v>
      </c>
      <c r="H4" s="52" t="s">
        <v>9</v>
      </c>
      <c r="I4" s="52" t="s">
        <v>10</v>
      </c>
      <c r="J4" s="52" t="s">
        <v>11</v>
      </c>
      <c r="K4" s="54" t="s">
        <v>12</v>
      </c>
      <c r="L4" s="53" t="s">
        <v>760</v>
      </c>
    </row>
    <row r="5" spans="1:13" ht="23.25" customHeight="1" thickTop="1" x14ac:dyDescent="0.2">
      <c r="B5" s="5" t="s">
        <v>13</v>
      </c>
    </row>
    <row r="6" spans="1:13" ht="23.25" customHeight="1" x14ac:dyDescent="0.2">
      <c r="B6" s="2" t="s">
        <v>14</v>
      </c>
      <c r="C6" s="1" t="s">
        <v>15</v>
      </c>
      <c r="D6" s="6">
        <v>9334.16</v>
      </c>
      <c r="E6" s="6">
        <v>0</v>
      </c>
      <c r="F6" s="6">
        <v>373.37</v>
      </c>
      <c r="G6" s="6">
        <v>653.39</v>
      </c>
      <c r="H6" s="6">
        <v>0</v>
      </c>
      <c r="I6" s="6">
        <v>1355.56</v>
      </c>
      <c r="J6" s="6">
        <v>0</v>
      </c>
      <c r="K6" s="6">
        <v>9005.4</v>
      </c>
      <c r="L6" s="18"/>
      <c r="M6" s="1" t="s">
        <v>759</v>
      </c>
    </row>
    <row r="7" spans="1:13" ht="23.25" customHeight="1" x14ac:dyDescent="0.2">
      <c r="B7" s="2" t="s">
        <v>16</v>
      </c>
      <c r="C7" s="1" t="s">
        <v>17</v>
      </c>
      <c r="D7" s="6">
        <v>9334.39</v>
      </c>
      <c r="E7" s="6">
        <v>0</v>
      </c>
      <c r="F7" s="6">
        <v>373.38</v>
      </c>
      <c r="G7" s="6">
        <v>653.41</v>
      </c>
      <c r="H7" s="6">
        <v>0</v>
      </c>
      <c r="I7" s="6">
        <v>1355.61</v>
      </c>
      <c r="J7" s="6">
        <v>0</v>
      </c>
      <c r="K7" s="6">
        <v>9005.6</v>
      </c>
      <c r="L7" s="18"/>
    </row>
    <row r="8" spans="1:13" ht="23.25" customHeight="1" x14ac:dyDescent="0.2">
      <c r="B8" s="2" t="s">
        <v>18</v>
      </c>
      <c r="C8" s="1" t="s">
        <v>19</v>
      </c>
      <c r="D8" s="6">
        <v>9334.39</v>
      </c>
      <c r="E8" s="6">
        <v>0</v>
      </c>
      <c r="F8" s="6">
        <v>373.38</v>
      </c>
      <c r="G8" s="6">
        <v>653.41</v>
      </c>
      <c r="H8" s="6">
        <v>0</v>
      </c>
      <c r="I8" s="6">
        <v>1355.61</v>
      </c>
      <c r="J8" s="6">
        <v>0</v>
      </c>
      <c r="K8" s="6">
        <v>9005.6</v>
      </c>
      <c r="L8" s="18"/>
    </row>
    <row r="9" spans="1:13" ht="23.25" customHeight="1" x14ac:dyDescent="0.2">
      <c r="B9" s="2" t="s">
        <v>20</v>
      </c>
      <c r="C9" s="1" t="s">
        <v>21</v>
      </c>
      <c r="D9" s="6">
        <v>9334.39</v>
      </c>
      <c r="E9" s="6">
        <v>0</v>
      </c>
      <c r="F9" s="6">
        <v>373.38</v>
      </c>
      <c r="G9" s="6">
        <v>653.41</v>
      </c>
      <c r="H9" s="6">
        <v>0</v>
      </c>
      <c r="I9" s="6">
        <v>1355.61</v>
      </c>
      <c r="J9" s="6">
        <v>0</v>
      </c>
      <c r="K9" s="6">
        <v>9005.6</v>
      </c>
      <c r="L9" s="18"/>
    </row>
    <row r="10" spans="1:13" ht="23.25" customHeight="1" x14ac:dyDescent="0.2">
      <c r="B10" s="2" t="s">
        <v>22</v>
      </c>
      <c r="C10" s="1" t="s">
        <v>23</v>
      </c>
      <c r="D10" s="6">
        <v>9334.39</v>
      </c>
      <c r="E10" s="6">
        <v>0</v>
      </c>
      <c r="F10" s="6">
        <v>373.38</v>
      </c>
      <c r="G10" s="6">
        <v>653.41</v>
      </c>
      <c r="H10" s="6">
        <v>0</v>
      </c>
      <c r="I10" s="6">
        <v>1355.61</v>
      </c>
      <c r="J10" s="6">
        <v>0</v>
      </c>
      <c r="K10" s="6">
        <v>9005.6</v>
      </c>
      <c r="L10" s="18"/>
    </row>
    <row r="11" spans="1:13" ht="23.25" customHeight="1" x14ac:dyDescent="0.2">
      <c r="B11" s="2" t="s">
        <v>24</v>
      </c>
      <c r="C11" s="1" t="s">
        <v>25</v>
      </c>
      <c r="D11" s="6">
        <v>9334.39</v>
      </c>
      <c r="E11" s="6">
        <v>0</v>
      </c>
      <c r="F11" s="6">
        <v>373.38</v>
      </c>
      <c r="G11" s="6">
        <v>653.41</v>
      </c>
      <c r="H11" s="6">
        <v>0</v>
      </c>
      <c r="I11" s="6">
        <v>1355.61</v>
      </c>
      <c r="J11" s="6">
        <v>0</v>
      </c>
      <c r="K11" s="6">
        <v>9005.6</v>
      </c>
      <c r="L11" s="18"/>
    </row>
    <row r="12" spans="1:13" ht="23.25" customHeight="1" x14ac:dyDescent="0.2">
      <c r="B12" s="2" t="s">
        <v>26</v>
      </c>
      <c r="C12" s="1" t="s">
        <v>27</v>
      </c>
      <c r="D12" s="6">
        <v>9334.39</v>
      </c>
      <c r="E12" s="6">
        <v>0</v>
      </c>
      <c r="F12" s="6">
        <v>373.38</v>
      </c>
      <c r="G12" s="6">
        <v>653.41</v>
      </c>
      <c r="H12" s="6">
        <v>0</v>
      </c>
      <c r="I12" s="6">
        <v>1355.61</v>
      </c>
      <c r="J12" s="6">
        <v>0</v>
      </c>
      <c r="K12" s="6">
        <v>9005.6</v>
      </c>
      <c r="L12" s="18"/>
    </row>
    <row r="13" spans="1:13" ht="23.25" customHeight="1" x14ac:dyDescent="0.2">
      <c r="B13" s="2" t="s">
        <v>28</v>
      </c>
      <c r="C13" s="1" t="s">
        <v>29</v>
      </c>
      <c r="D13" s="6">
        <v>9334.39</v>
      </c>
      <c r="E13" s="6">
        <v>0</v>
      </c>
      <c r="F13" s="6">
        <v>373.38</v>
      </c>
      <c r="G13" s="6">
        <v>653.41</v>
      </c>
      <c r="H13" s="6">
        <v>0</v>
      </c>
      <c r="I13" s="6">
        <v>1355.61</v>
      </c>
      <c r="J13" s="6">
        <v>0</v>
      </c>
      <c r="K13" s="6">
        <v>9005.6</v>
      </c>
      <c r="L13" s="18"/>
    </row>
    <row r="14" spans="1:13" ht="23.25" customHeight="1" x14ac:dyDescent="0.2">
      <c r="B14" s="2" t="s">
        <v>30</v>
      </c>
      <c r="C14" s="1" t="s">
        <v>31</v>
      </c>
      <c r="D14" s="6">
        <v>9334.39</v>
      </c>
      <c r="E14" s="6">
        <v>0</v>
      </c>
      <c r="F14" s="6">
        <v>373.38</v>
      </c>
      <c r="G14" s="6">
        <v>653.41</v>
      </c>
      <c r="H14" s="6">
        <v>0</v>
      </c>
      <c r="I14" s="6">
        <v>1355.61</v>
      </c>
      <c r="J14" s="6">
        <v>0</v>
      </c>
      <c r="K14" s="6">
        <v>9005.6</v>
      </c>
      <c r="L14" s="18"/>
    </row>
    <row r="15" spans="1:13" s="4" customFormat="1" ht="23.25" customHeight="1" x14ac:dyDescent="0.2">
      <c r="B15" s="9" t="s">
        <v>32</v>
      </c>
      <c r="D15" s="4" t="s">
        <v>33</v>
      </c>
      <c r="E15" s="4" t="s">
        <v>33</v>
      </c>
      <c r="F15" s="4" t="s">
        <v>33</v>
      </c>
      <c r="G15" s="4" t="s">
        <v>33</v>
      </c>
      <c r="H15" s="4" t="s">
        <v>33</v>
      </c>
      <c r="I15" s="4" t="s">
        <v>33</v>
      </c>
      <c r="J15" s="4" t="s">
        <v>33</v>
      </c>
      <c r="K15" s="4" t="s">
        <v>33</v>
      </c>
    </row>
    <row r="16" spans="1:13" ht="23.25" customHeight="1" x14ac:dyDescent="0.2">
      <c r="D16" s="10">
        <v>84009.279999999999</v>
      </c>
      <c r="E16" s="10">
        <v>0</v>
      </c>
      <c r="F16" s="10">
        <v>3360.41</v>
      </c>
      <c r="G16" s="10">
        <v>5880.67</v>
      </c>
      <c r="H16" s="10">
        <v>0</v>
      </c>
      <c r="I16" s="10">
        <v>12200.44</v>
      </c>
      <c r="J16" s="10">
        <v>0</v>
      </c>
      <c r="K16" s="10">
        <v>81050.2</v>
      </c>
      <c r="L16" s="10"/>
    </row>
    <row r="17" spans="2:12" ht="23.25" customHeight="1" x14ac:dyDescent="0.2">
      <c r="B17" s="5" t="s">
        <v>34</v>
      </c>
    </row>
    <row r="18" spans="2:12" ht="23.25" customHeight="1" x14ac:dyDescent="0.2">
      <c r="B18" s="2" t="s">
        <v>35</v>
      </c>
      <c r="C18" s="1" t="s">
        <v>36</v>
      </c>
      <c r="D18" s="6">
        <v>5153.2299999999996</v>
      </c>
      <c r="E18" s="6">
        <v>0</v>
      </c>
      <c r="F18" s="6">
        <v>206.13</v>
      </c>
      <c r="G18" s="6">
        <v>360.73</v>
      </c>
      <c r="H18" s="6">
        <v>0</v>
      </c>
      <c r="I18" s="6">
        <v>489.1</v>
      </c>
      <c r="J18" s="6">
        <v>0</v>
      </c>
      <c r="K18" s="6">
        <v>5231</v>
      </c>
      <c r="L18" s="18"/>
    </row>
    <row r="19" spans="2:12" ht="23.25" customHeight="1" x14ac:dyDescent="0.2">
      <c r="B19" s="2" t="s">
        <v>37</v>
      </c>
      <c r="C19" s="1" t="s">
        <v>38</v>
      </c>
      <c r="D19" s="6">
        <v>3237.01</v>
      </c>
      <c r="E19" s="6">
        <v>0</v>
      </c>
      <c r="F19" s="6">
        <v>129.47999999999999</v>
      </c>
      <c r="G19" s="6">
        <v>226.59</v>
      </c>
      <c r="H19" s="6">
        <v>0</v>
      </c>
      <c r="I19" s="6">
        <v>105.75</v>
      </c>
      <c r="J19" s="6">
        <v>0</v>
      </c>
      <c r="K19" s="6">
        <v>3487.2</v>
      </c>
      <c r="L19" s="18"/>
    </row>
    <row r="20" spans="2:12" ht="23.25" customHeight="1" x14ac:dyDescent="0.2">
      <c r="B20" s="2" t="s">
        <v>39</v>
      </c>
      <c r="C20" s="1" t="s">
        <v>40</v>
      </c>
      <c r="D20" s="6">
        <v>7989.5</v>
      </c>
      <c r="E20" s="6">
        <v>0</v>
      </c>
      <c r="F20" s="6">
        <v>319.58</v>
      </c>
      <c r="G20" s="6">
        <v>559.27</v>
      </c>
      <c r="H20" s="6">
        <v>0</v>
      </c>
      <c r="I20" s="6">
        <v>1068.3399999999999</v>
      </c>
      <c r="J20" s="6">
        <v>0</v>
      </c>
      <c r="K20" s="6">
        <v>7800</v>
      </c>
      <c r="L20" s="18"/>
    </row>
    <row r="21" spans="2:12" ht="23.25" customHeight="1" x14ac:dyDescent="0.2">
      <c r="B21" s="2" t="s">
        <v>41</v>
      </c>
      <c r="C21" s="1" t="s">
        <v>42</v>
      </c>
      <c r="D21" s="6">
        <v>3998.09</v>
      </c>
      <c r="E21" s="6">
        <v>0</v>
      </c>
      <c r="F21" s="6">
        <v>159.91999999999999</v>
      </c>
      <c r="G21" s="6">
        <v>279.87</v>
      </c>
      <c r="H21" s="6">
        <v>0</v>
      </c>
      <c r="I21" s="6">
        <v>313.66000000000003</v>
      </c>
      <c r="J21" s="6">
        <v>0</v>
      </c>
      <c r="K21" s="6">
        <v>4124.2</v>
      </c>
      <c r="L21" s="18"/>
    </row>
    <row r="22" spans="2:12" s="4" customFormat="1" ht="23.25" customHeight="1" x14ac:dyDescent="0.2">
      <c r="B22" s="9" t="s">
        <v>32</v>
      </c>
      <c r="D22" s="4" t="s">
        <v>33</v>
      </c>
      <c r="E22" s="4" t="s">
        <v>33</v>
      </c>
      <c r="F22" s="4" t="s">
        <v>33</v>
      </c>
      <c r="G22" s="4" t="s">
        <v>33</v>
      </c>
      <c r="H22" s="4" t="s">
        <v>33</v>
      </c>
      <c r="I22" s="4" t="s">
        <v>33</v>
      </c>
      <c r="J22" s="4" t="s">
        <v>33</v>
      </c>
      <c r="K22" s="4" t="s">
        <v>33</v>
      </c>
    </row>
    <row r="23" spans="2:12" ht="23.25" customHeight="1" x14ac:dyDescent="0.2">
      <c r="D23" s="10">
        <v>20377.830000000002</v>
      </c>
      <c r="E23" s="10">
        <v>0</v>
      </c>
      <c r="F23" s="10">
        <v>815.11</v>
      </c>
      <c r="G23" s="10">
        <v>1426.46</v>
      </c>
      <c r="H23" s="10">
        <v>0</v>
      </c>
      <c r="I23" s="10">
        <v>1976.85</v>
      </c>
      <c r="J23" s="10">
        <v>0</v>
      </c>
      <c r="K23" s="10">
        <v>20642.400000000001</v>
      </c>
      <c r="L23" s="10"/>
    </row>
    <row r="24" spans="2:12" ht="23.25" customHeight="1" x14ac:dyDescent="0.2">
      <c r="B24" s="5" t="s">
        <v>43</v>
      </c>
    </row>
    <row r="25" spans="2:12" ht="23.25" customHeight="1" x14ac:dyDescent="0.2">
      <c r="B25" s="2" t="s">
        <v>44</v>
      </c>
      <c r="C25" s="1" t="s">
        <v>45</v>
      </c>
      <c r="D25" s="6">
        <v>7989.5</v>
      </c>
      <c r="E25" s="6">
        <v>0</v>
      </c>
      <c r="F25" s="6">
        <v>319.58</v>
      </c>
      <c r="G25" s="6">
        <v>559.27</v>
      </c>
      <c r="H25" s="6">
        <v>0</v>
      </c>
      <c r="I25" s="6">
        <v>1068.3399999999999</v>
      </c>
      <c r="J25" s="6">
        <v>0</v>
      </c>
      <c r="K25" s="6">
        <v>7800</v>
      </c>
      <c r="L25" s="18"/>
    </row>
    <row r="26" spans="2:12" s="4" customFormat="1" ht="23.25" customHeight="1" x14ac:dyDescent="0.2">
      <c r="B26" s="9" t="s">
        <v>32</v>
      </c>
      <c r="D26" s="4" t="s">
        <v>33</v>
      </c>
      <c r="E26" s="4" t="s">
        <v>33</v>
      </c>
      <c r="F26" s="4" t="s">
        <v>33</v>
      </c>
      <c r="G26" s="4" t="s">
        <v>33</v>
      </c>
      <c r="H26" s="4" t="s">
        <v>33</v>
      </c>
      <c r="I26" s="4" t="s">
        <v>33</v>
      </c>
      <c r="J26" s="4" t="s">
        <v>33</v>
      </c>
      <c r="K26" s="4" t="s">
        <v>33</v>
      </c>
    </row>
    <row r="27" spans="2:12" ht="23.25" customHeight="1" x14ac:dyDescent="0.2">
      <c r="D27" s="10">
        <v>7989.5</v>
      </c>
      <c r="E27" s="10">
        <v>0</v>
      </c>
      <c r="F27" s="10">
        <v>319.58</v>
      </c>
      <c r="G27" s="10">
        <v>559.27</v>
      </c>
      <c r="H27" s="10">
        <v>0</v>
      </c>
      <c r="I27" s="10">
        <v>1068.3399999999999</v>
      </c>
      <c r="J27" s="10">
        <v>0</v>
      </c>
      <c r="K27" s="10">
        <v>7800</v>
      </c>
      <c r="L27" s="10"/>
    </row>
    <row r="28" spans="2:12" ht="23.25" customHeight="1" x14ac:dyDescent="0.2">
      <c r="B28" s="5" t="s">
        <v>46</v>
      </c>
    </row>
    <row r="29" spans="2:12" ht="23.25" customHeight="1" x14ac:dyDescent="0.2">
      <c r="B29" s="2" t="s">
        <v>47</v>
      </c>
      <c r="C29" s="1" t="s">
        <v>48</v>
      </c>
      <c r="D29" s="6">
        <v>4720.63</v>
      </c>
      <c r="E29" s="6">
        <v>0</v>
      </c>
      <c r="F29" s="6">
        <v>188.83</v>
      </c>
      <c r="G29" s="6">
        <v>330.44</v>
      </c>
      <c r="H29" s="6">
        <v>0</v>
      </c>
      <c r="I29" s="6">
        <v>415.97</v>
      </c>
      <c r="J29" s="6">
        <v>0</v>
      </c>
      <c r="K29" s="6">
        <v>4823.8</v>
      </c>
      <c r="L29" s="18"/>
    </row>
    <row r="30" spans="2:12" ht="23.25" customHeight="1" x14ac:dyDescent="0.2">
      <c r="B30" s="2" t="s">
        <v>49</v>
      </c>
      <c r="C30" s="1" t="s">
        <v>50</v>
      </c>
      <c r="D30" s="6">
        <v>4954.3500000000004</v>
      </c>
      <c r="E30" s="6">
        <v>0</v>
      </c>
      <c r="F30" s="6">
        <v>198.17</v>
      </c>
      <c r="G30" s="6">
        <v>346.8</v>
      </c>
      <c r="H30" s="6">
        <v>0</v>
      </c>
      <c r="I30" s="6">
        <v>453.46</v>
      </c>
      <c r="J30" s="6">
        <v>0</v>
      </c>
      <c r="K30" s="6">
        <v>5046</v>
      </c>
      <c r="L30" s="18"/>
    </row>
    <row r="31" spans="2:12" ht="23.25" customHeight="1" x14ac:dyDescent="0.2">
      <c r="B31" s="2" t="s">
        <v>51</v>
      </c>
      <c r="C31" s="1" t="s">
        <v>52</v>
      </c>
      <c r="D31" s="6">
        <v>6249.2</v>
      </c>
      <c r="E31" s="6">
        <v>0</v>
      </c>
      <c r="F31" s="6">
        <v>249.97</v>
      </c>
      <c r="G31" s="6">
        <v>437.44</v>
      </c>
      <c r="H31" s="6">
        <v>0</v>
      </c>
      <c r="I31" s="6">
        <v>696.61</v>
      </c>
      <c r="J31" s="6">
        <v>0</v>
      </c>
      <c r="K31" s="6">
        <v>6240</v>
      </c>
      <c r="L31" s="18"/>
    </row>
    <row r="32" spans="2:12" ht="23.25" customHeight="1" x14ac:dyDescent="0.2">
      <c r="B32" s="2" t="s">
        <v>53</v>
      </c>
      <c r="C32" s="1" t="s">
        <v>54</v>
      </c>
      <c r="D32" s="6">
        <v>7064.82</v>
      </c>
      <c r="E32" s="6">
        <v>0</v>
      </c>
      <c r="F32" s="6">
        <v>282.58999999999997</v>
      </c>
      <c r="G32" s="6">
        <v>494.54</v>
      </c>
      <c r="H32" s="6">
        <v>0</v>
      </c>
      <c r="I32" s="6">
        <v>870.83</v>
      </c>
      <c r="J32" s="6">
        <v>0</v>
      </c>
      <c r="K32" s="6">
        <v>6971</v>
      </c>
      <c r="L32" s="18"/>
    </row>
    <row r="33" spans="2:12" s="4" customFormat="1" ht="23.25" customHeight="1" x14ac:dyDescent="0.2">
      <c r="B33" s="9" t="s">
        <v>32</v>
      </c>
      <c r="D33" s="4" t="s">
        <v>33</v>
      </c>
      <c r="E33" s="4" t="s">
        <v>33</v>
      </c>
      <c r="F33" s="4" t="s">
        <v>33</v>
      </c>
      <c r="G33" s="4" t="s">
        <v>33</v>
      </c>
      <c r="H33" s="4" t="s">
        <v>33</v>
      </c>
      <c r="I33" s="4" t="s">
        <v>33</v>
      </c>
      <c r="J33" s="4" t="s">
        <v>33</v>
      </c>
      <c r="K33" s="4" t="s">
        <v>33</v>
      </c>
    </row>
    <row r="34" spans="2:12" ht="23.25" customHeight="1" x14ac:dyDescent="0.2">
      <c r="D34" s="10">
        <v>22989</v>
      </c>
      <c r="E34" s="10">
        <v>0</v>
      </c>
      <c r="F34" s="10">
        <v>919.56</v>
      </c>
      <c r="G34" s="10">
        <v>1609.22</v>
      </c>
      <c r="H34" s="10">
        <v>0</v>
      </c>
      <c r="I34" s="10">
        <v>2436.87</v>
      </c>
      <c r="J34" s="10">
        <v>0</v>
      </c>
      <c r="K34" s="10">
        <v>23080.799999999999</v>
      </c>
      <c r="L34" s="10"/>
    </row>
    <row r="35" spans="2:12" ht="23.25" customHeight="1" x14ac:dyDescent="0.2">
      <c r="B35" s="5" t="s">
        <v>55</v>
      </c>
    </row>
    <row r="36" spans="2:12" ht="23.25" customHeight="1" x14ac:dyDescent="0.2">
      <c r="B36" s="2" t="s">
        <v>56</v>
      </c>
      <c r="C36" s="1" t="s">
        <v>57</v>
      </c>
      <c r="D36" s="6">
        <v>6444.8</v>
      </c>
      <c r="E36" s="6">
        <v>0</v>
      </c>
      <c r="F36" s="6">
        <v>257.79000000000002</v>
      </c>
      <c r="G36" s="6">
        <v>451.14</v>
      </c>
      <c r="H36" s="6">
        <v>0</v>
      </c>
      <c r="I36" s="6">
        <v>738.39</v>
      </c>
      <c r="J36" s="6">
        <v>0</v>
      </c>
      <c r="K36" s="6">
        <v>6415.4</v>
      </c>
      <c r="L36" s="18"/>
    </row>
    <row r="37" spans="2:12" ht="23.25" customHeight="1" x14ac:dyDescent="0.2">
      <c r="B37" s="2" t="s">
        <v>58</v>
      </c>
      <c r="C37" s="1" t="s">
        <v>59</v>
      </c>
      <c r="D37" s="6">
        <v>3057.63</v>
      </c>
      <c r="E37" s="6">
        <v>0</v>
      </c>
      <c r="F37" s="6">
        <v>122.31</v>
      </c>
      <c r="G37" s="6">
        <v>214.03</v>
      </c>
      <c r="H37" s="6">
        <v>0</v>
      </c>
      <c r="I37" s="6">
        <v>65.959999999999994</v>
      </c>
      <c r="J37" s="6">
        <v>0</v>
      </c>
      <c r="K37" s="6">
        <v>3328</v>
      </c>
      <c r="L37" s="18"/>
    </row>
    <row r="38" spans="2:12" s="4" customFormat="1" ht="23.25" customHeight="1" x14ac:dyDescent="0.2">
      <c r="B38" s="9" t="s">
        <v>32</v>
      </c>
      <c r="D38" s="4" t="s">
        <v>33</v>
      </c>
      <c r="E38" s="4" t="s">
        <v>33</v>
      </c>
      <c r="F38" s="4" t="s">
        <v>33</v>
      </c>
      <c r="G38" s="4" t="s">
        <v>33</v>
      </c>
      <c r="H38" s="4" t="s">
        <v>33</v>
      </c>
      <c r="I38" s="4" t="s">
        <v>33</v>
      </c>
      <c r="J38" s="4" t="s">
        <v>33</v>
      </c>
      <c r="K38" s="4" t="s">
        <v>33</v>
      </c>
    </row>
    <row r="39" spans="2:12" ht="23.25" customHeight="1" x14ac:dyDescent="0.2">
      <c r="D39" s="10">
        <v>9502.43</v>
      </c>
      <c r="E39" s="10">
        <v>0</v>
      </c>
      <c r="F39" s="10">
        <v>380.1</v>
      </c>
      <c r="G39" s="10">
        <v>665.17</v>
      </c>
      <c r="H39" s="10">
        <v>0</v>
      </c>
      <c r="I39" s="10">
        <v>804.35</v>
      </c>
      <c r="J39" s="10">
        <v>0</v>
      </c>
      <c r="K39" s="10">
        <v>9743.4</v>
      </c>
      <c r="L39" s="10"/>
    </row>
    <row r="40" spans="2:12" ht="23.25" customHeight="1" x14ac:dyDescent="0.2">
      <c r="B40" s="5" t="s">
        <v>71</v>
      </c>
    </row>
    <row r="41" spans="2:12" ht="23.25" customHeight="1" x14ac:dyDescent="0.2">
      <c r="B41" s="2" t="s">
        <v>72</v>
      </c>
      <c r="C41" s="1" t="s">
        <v>73</v>
      </c>
      <c r="D41" s="6">
        <v>2603.75</v>
      </c>
      <c r="E41" s="6">
        <v>0</v>
      </c>
      <c r="F41" s="6">
        <v>104.15</v>
      </c>
      <c r="G41" s="6">
        <v>182.26</v>
      </c>
      <c r="H41" s="6">
        <v>0</v>
      </c>
      <c r="I41" s="6">
        <v>1.66</v>
      </c>
      <c r="J41" s="6">
        <v>0</v>
      </c>
      <c r="K41" s="6">
        <v>2888.6</v>
      </c>
      <c r="L41" s="18"/>
    </row>
    <row r="42" spans="2:12" ht="23.25" customHeight="1" x14ac:dyDescent="0.2">
      <c r="B42" s="2" t="s">
        <v>74</v>
      </c>
      <c r="C42" s="1" t="s">
        <v>75</v>
      </c>
      <c r="D42" s="6">
        <v>2603.94</v>
      </c>
      <c r="E42" s="6">
        <v>0</v>
      </c>
      <c r="F42" s="6">
        <v>104.16</v>
      </c>
      <c r="G42" s="6">
        <v>182.28</v>
      </c>
      <c r="H42" s="6">
        <v>0</v>
      </c>
      <c r="I42" s="6">
        <v>1.68</v>
      </c>
      <c r="J42" s="6">
        <v>0</v>
      </c>
      <c r="K42" s="6">
        <v>2888.8</v>
      </c>
      <c r="L42" s="18"/>
    </row>
    <row r="43" spans="2:12" ht="23.25" customHeight="1" x14ac:dyDescent="0.2">
      <c r="B43" s="2" t="s">
        <v>76</v>
      </c>
      <c r="C43" s="1" t="s">
        <v>77</v>
      </c>
      <c r="D43" s="6">
        <v>1909.42</v>
      </c>
      <c r="E43" s="6">
        <v>0</v>
      </c>
      <c r="F43" s="6">
        <v>76.38</v>
      </c>
      <c r="G43" s="6">
        <v>133.66</v>
      </c>
      <c r="H43" s="7">
        <v>-79.3</v>
      </c>
      <c r="I43" s="6">
        <v>0</v>
      </c>
      <c r="J43" s="6">
        <v>0</v>
      </c>
      <c r="K43" s="6">
        <v>2198.6</v>
      </c>
      <c r="L43" s="18"/>
    </row>
    <row r="44" spans="2:12" ht="23.25" customHeight="1" x14ac:dyDescent="0.2">
      <c r="B44" s="2" t="s">
        <v>78</v>
      </c>
      <c r="C44" s="1" t="s">
        <v>79</v>
      </c>
      <c r="D44" s="6">
        <v>2603.75</v>
      </c>
      <c r="E44" s="6">
        <v>0</v>
      </c>
      <c r="F44" s="6">
        <v>104.15</v>
      </c>
      <c r="G44" s="6">
        <v>182.26</v>
      </c>
      <c r="H44" s="6">
        <v>0</v>
      </c>
      <c r="I44" s="6">
        <v>1.66</v>
      </c>
      <c r="J44" s="6">
        <v>0</v>
      </c>
      <c r="K44" s="6">
        <v>2888.4</v>
      </c>
      <c r="L44" s="18"/>
    </row>
    <row r="45" spans="2:12" ht="23.25" customHeight="1" x14ac:dyDescent="0.2">
      <c r="B45" s="2" t="s">
        <v>80</v>
      </c>
      <c r="C45" s="1" t="s">
        <v>81</v>
      </c>
      <c r="D45" s="6">
        <v>2603.94</v>
      </c>
      <c r="E45" s="6">
        <v>0</v>
      </c>
      <c r="F45" s="6">
        <v>104.16</v>
      </c>
      <c r="G45" s="6">
        <v>182.28</v>
      </c>
      <c r="H45" s="6">
        <v>0</v>
      </c>
      <c r="I45" s="6">
        <v>1.68</v>
      </c>
      <c r="J45" s="6">
        <v>0</v>
      </c>
      <c r="K45" s="6">
        <v>2888.8</v>
      </c>
      <c r="L45" s="18"/>
    </row>
    <row r="46" spans="2:12" ht="23.25" customHeight="1" x14ac:dyDescent="0.2">
      <c r="B46" s="2" t="s">
        <v>82</v>
      </c>
      <c r="C46" s="1" t="s">
        <v>83</v>
      </c>
      <c r="D46" s="6">
        <v>3722.2</v>
      </c>
      <c r="E46" s="6">
        <v>0</v>
      </c>
      <c r="F46" s="6">
        <v>148.88999999999999</v>
      </c>
      <c r="G46" s="6">
        <v>260.55</v>
      </c>
      <c r="H46" s="6">
        <v>0</v>
      </c>
      <c r="I46" s="6">
        <v>283.64</v>
      </c>
      <c r="J46" s="6">
        <v>0</v>
      </c>
      <c r="K46" s="6">
        <v>3848</v>
      </c>
      <c r="L46" s="18"/>
    </row>
    <row r="47" spans="2:12" s="4" customFormat="1" ht="23.25" customHeight="1" x14ac:dyDescent="0.2">
      <c r="B47" s="9" t="s">
        <v>32</v>
      </c>
      <c r="D47" s="4" t="s">
        <v>33</v>
      </c>
      <c r="E47" s="4" t="s">
        <v>33</v>
      </c>
      <c r="F47" s="4" t="s">
        <v>33</v>
      </c>
      <c r="G47" s="4" t="s">
        <v>33</v>
      </c>
      <c r="H47" s="4" t="s">
        <v>33</v>
      </c>
      <c r="I47" s="4" t="s">
        <v>33</v>
      </c>
      <c r="J47" s="4" t="s">
        <v>33</v>
      </c>
      <c r="K47" s="4" t="s">
        <v>33</v>
      </c>
    </row>
    <row r="48" spans="2:12" ht="23.25" customHeight="1" x14ac:dyDescent="0.2">
      <c r="D48" s="10">
        <v>16047</v>
      </c>
      <c r="E48" s="10">
        <v>0</v>
      </c>
      <c r="F48" s="10">
        <v>641.89</v>
      </c>
      <c r="G48" s="10">
        <v>1123.29</v>
      </c>
      <c r="H48" s="11">
        <v>-79.3</v>
      </c>
      <c r="I48" s="10">
        <v>290.32</v>
      </c>
      <c r="J48" s="10">
        <v>0</v>
      </c>
      <c r="K48" s="10">
        <v>17601.2</v>
      </c>
      <c r="L48" s="10"/>
    </row>
    <row r="49" spans="2:12" ht="23.25" customHeight="1" x14ac:dyDescent="0.2">
      <c r="B49" s="5" t="s">
        <v>84</v>
      </c>
    </row>
    <row r="50" spans="2:12" ht="23.25" customHeight="1" x14ac:dyDescent="0.2">
      <c r="B50" s="2" t="s">
        <v>85</v>
      </c>
      <c r="C50" s="1" t="s">
        <v>86</v>
      </c>
      <c r="D50" s="6">
        <v>5944.08</v>
      </c>
      <c r="E50" s="6">
        <v>0</v>
      </c>
      <c r="F50" s="6">
        <v>237.76</v>
      </c>
      <c r="G50" s="6">
        <v>416.09</v>
      </c>
      <c r="H50" s="6">
        <v>0</v>
      </c>
      <c r="I50" s="6">
        <v>631.44000000000005</v>
      </c>
      <c r="J50" s="6">
        <v>0</v>
      </c>
      <c r="K50" s="6">
        <v>5966.4</v>
      </c>
      <c r="L50" s="18"/>
    </row>
    <row r="51" spans="2:12" ht="23.25" customHeight="1" x14ac:dyDescent="0.2">
      <c r="B51" s="2" t="s">
        <v>87</v>
      </c>
      <c r="C51" s="1" t="s">
        <v>88</v>
      </c>
      <c r="D51" s="6">
        <v>3236.8</v>
      </c>
      <c r="E51" s="6">
        <v>0</v>
      </c>
      <c r="F51" s="6">
        <v>129.47</v>
      </c>
      <c r="G51" s="6">
        <v>226.58</v>
      </c>
      <c r="H51" s="6">
        <v>0</v>
      </c>
      <c r="I51" s="6">
        <v>105.73</v>
      </c>
      <c r="J51" s="6">
        <v>0</v>
      </c>
      <c r="K51" s="6">
        <v>3487.2</v>
      </c>
      <c r="L51" s="18"/>
    </row>
    <row r="52" spans="2:12" ht="23.25" customHeight="1" x14ac:dyDescent="0.2">
      <c r="B52" s="2" t="s">
        <v>89</v>
      </c>
      <c r="C52" s="1" t="s">
        <v>90</v>
      </c>
      <c r="D52" s="6">
        <v>3018.51</v>
      </c>
      <c r="E52" s="6">
        <v>0</v>
      </c>
      <c r="F52" s="6">
        <v>120.74</v>
      </c>
      <c r="G52" s="6">
        <v>211.3</v>
      </c>
      <c r="H52" s="6">
        <v>0</v>
      </c>
      <c r="I52" s="6">
        <v>61.71</v>
      </c>
      <c r="J52" s="6">
        <v>0</v>
      </c>
      <c r="K52" s="6">
        <v>3288.8</v>
      </c>
      <c r="L52" s="18"/>
    </row>
    <row r="53" spans="2:12" s="4" customFormat="1" ht="23.25" customHeight="1" x14ac:dyDescent="0.2">
      <c r="B53" s="9" t="s">
        <v>32</v>
      </c>
      <c r="D53" s="4" t="s">
        <v>33</v>
      </c>
      <c r="E53" s="4" t="s">
        <v>33</v>
      </c>
      <c r="F53" s="4" t="s">
        <v>33</v>
      </c>
      <c r="G53" s="4" t="s">
        <v>33</v>
      </c>
      <c r="H53" s="4" t="s">
        <v>33</v>
      </c>
      <c r="I53" s="4" t="s">
        <v>33</v>
      </c>
      <c r="J53" s="4" t="s">
        <v>33</v>
      </c>
      <c r="K53" s="4" t="s">
        <v>33</v>
      </c>
    </row>
    <row r="54" spans="2:12" ht="23.25" customHeight="1" x14ac:dyDescent="0.2">
      <c r="D54" s="10">
        <v>12199.39</v>
      </c>
      <c r="E54" s="10">
        <v>0</v>
      </c>
      <c r="F54" s="10">
        <v>487.97</v>
      </c>
      <c r="G54" s="10">
        <v>853.97</v>
      </c>
      <c r="H54" s="10">
        <v>0</v>
      </c>
      <c r="I54" s="10">
        <v>798.88</v>
      </c>
      <c r="J54" s="10">
        <v>0</v>
      </c>
      <c r="K54" s="10">
        <v>12742.4</v>
      </c>
      <c r="L54" s="10"/>
    </row>
    <row r="55" spans="2:12" ht="23.25" customHeight="1" x14ac:dyDescent="0.2">
      <c r="B55" s="5" t="s">
        <v>91</v>
      </c>
    </row>
    <row r="56" spans="2:12" ht="23.25" customHeight="1" x14ac:dyDescent="0.2">
      <c r="B56" s="2" t="s">
        <v>92</v>
      </c>
      <c r="C56" s="1" t="s">
        <v>93</v>
      </c>
      <c r="D56" s="6">
        <v>3998.09</v>
      </c>
      <c r="E56" s="6">
        <v>0</v>
      </c>
      <c r="F56" s="6">
        <v>159.91999999999999</v>
      </c>
      <c r="G56" s="6">
        <v>279.87</v>
      </c>
      <c r="H56" s="6">
        <v>0</v>
      </c>
      <c r="I56" s="6">
        <v>313.66000000000003</v>
      </c>
      <c r="J56" s="6">
        <v>0</v>
      </c>
      <c r="K56" s="6">
        <v>4124.2</v>
      </c>
      <c r="L56" s="18"/>
    </row>
    <row r="57" spans="2:12" ht="23.25" customHeight="1" x14ac:dyDescent="0.2">
      <c r="B57" s="2" t="s">
        <v>94</v>
      </c>
      <c r="C57" s="1" t="s">
        <v>95</v>
      </c>
      <c r="D57" s="6">
        <v>3929.95</v>
      </c>
      <c r="E57" s="6">
        <v>0</v>
      </c>
      <c r="F57" s="6">
        <v>157.19999999999999</v>
      </c>
      <c r="G57" s="6">
        <v>275.10000000000002</v>
      </c>
      <c r="H57" s="6">
        <v>0</v>
      </c>
      <c r="I57" s="6">
        <v>306.25</v>
      </c>
      <c r="J57" s="6">
        <v>0</v>
      </c>
      <c r="K57" s="6">
        <v>4056</v>
      </c>
      <c r="L57" s="18"/>
    </row>
    <row r="58" spans="2:12" s="4" customFormat="1" ht="23.25" customHeight="1" x14ac:dyDescent="0.2">
      <c r="B58" s="9" t="s">
        <v>32</v>
      </c>
      <c r="D58" s="4" t="s">
        <v>33</v>
      </c>
      <c r="E58" s="4" t="s">
        <v>33</v>
      </c>
      <c r="F58" s="4" t="s">
        <v>33</v>
      </c>
      <c r="G58" s="4" t="s">
        <v>33</v>
      </c>
      <c r="H58" s="4" t="s">
        <v>33</v>
      </c>
      <c r="I58" s="4" t="s">
        <v>33</v>
      </c>
      <c r="J58" s="4" t="s">
        <v>33</v>
      </c>
      <c r="K58" s="4" t="s">
        <v>33</v>
      </c>
    </row>
    <row r="59" spans="2:12" ht="23.25" customHeight="1" x14ac:dyDescent="0.2">
      <c r="D59" s="10">
        <v>7928.04</v>
      </c>
      <c r="E59" s="10">
        <v>0</v>
      </c>
      <c r="F59" s="10">
        <v>317.12</v>
      </c>
      <c r="G59" s="10">
        <v>554.97</v>
      </c>
      <c r="H59" s="10">
        <v>0</v>
      </c>
      <c r="I59" s="10">
        <v>619.91</v>
      </c>
      <c r="J59" s="10">
        <v>0</v>
      </c>
      <c r="K59" s="10">
        <v>8180.2</v>
      </c>
      <c r="L59" s="10"/>
    </row>
    <row r="60" spans="2:12" ht="23.25" customHeight="1" x14ac:dyDescent="0.2">
      <c r="B60" s="5" t="s">
        <v>96</v>
      </c>
    </row>
    <row r="61" spans="2:12" ht="23.25" customHeight="1" x14ac:dyDescent="0.2">
      <c r="B61" s="2" t="s">
        <v>97</v>
      </c>
      <c r="C61" s="1" t="s">
        <v>98</v>
      </c>
      <c r="D61" s="6">
        <v>6249.2</v>
      </c>
      <c r="E61" s="6">
        <v>0</v>
      </c>
      <c r="F61" s="6">
        <v>249.97</v>
      </c>
      <c r="G61" s="6">
        <v>437.44</v>
      </c>
      <c r="H61" s="6">
        <v>0</v>
      </c>
      <c r="I61" s="6">
        <v>696.61</v>
      </c>
      <c r="J61" s="6">
        <v>0</v>
      </c>
      <c r="K61" s="6">
        <v>6240</v>
      </c>
      <c r="L61" s="18"/>
    </row>
    <row r="62" spans="2:12" s="4" customFormat="1" ht="23.25" customHeight="1" x14ac:dyDescent="0.2">
      <c r="B62" s="9" t="s">
        <v>32</v>
      </c>
      <c r="D62" s="4" t="s">
        <v>33</v>
      </c>
      <c r="E62" s="4" t="s">
        <v>33</v>
      </c>
      <c r="F62" s="4" t="s">
        <v>33</v>
      </c>
      <c r="G62" s="4" t="s">
        <v>33</v>
      </c>
      <c r="H62" s="4" t="s">
        <v>33</v>
      </c>
      <c r="I62" s="4" t="s">
        <v>33</v>
      </c>
      <c r="J62" s="4" t="s">
        <v>33</v>
      </c>
      <c r="K62" s="4" t="s">
        <v>33</v>
      </c>
    </row>
    <row r="63" spans="2:12" ht="23.25" customHeight="1" x14ac:dyDescent="0.2">
      <c r="D63" s="10">
        <v>6249.2</v>
      </c>
      <c r="E63" s="10">
        <v>0</v>
      </c>
      <c r="F63" s="10">
        <v>249.97</v>
      </c>
      <c r="G63" s="10">
        <v>437.44</v>
      </c>
      <c r="H63" s="10">
        <v>0</v>
      </c>
      <c r="I63" s="10">
        <v>696.61</v>
      </c>
      <c r="J63" s="10">
        <v>0</v>
      </c>
      <c r="K63" s="10">
        <v>6240</v>
      </c>
      <c r="L63" s="10"/>
    </row>
    <row r="64" spans="2:12" ht="23.25" customHeight="1" x14ac:dyDescent="0.2">
      <c r="B64" s="5" t="s">
        <v>99</v>
      </c>
    </row>
    <row r="65" spans="2:12" ht="23.25" customHeight="1" x14ac:dyDescent="0.2">
      <c r="B65" s="2" t="s">
        <v>100</v>
      </c>
      <c r="C65" s="1" t="s">
        <v>101</v>
      </c>
      <c r="D65" s="6">
        <v>4220.6000000000004</v>
      </c>
      <c r="E65" s="6">
        <v>0</v>
      </c>
      <c r="F65" s="6">
        <v>168.82</v>
      </c>
      <c r="G65" s="6">
        <v>295.44</v>
      </c>
      <c r="H65" s="6">
        <v>0</v>
      </c>
      <c r="I65" s="6">
        <v>337.87</v>
      </c>
      <c r="J65" s="6">
        <v>0</v>
      </c>
      <c r="K65" s="6">
        <v>4347</v>
      </c>
      <c r="L65" s="18"/>
    </row>
    <row r="66" spans="2:12" ht="23.25" customHeight="1" x14ac:dyDescent="0.2">
      <c r="B66" s="2" t="s">
        <v>102</v>
      </c>
      <c r="C66" s="1" t="s">
        <v>103</v>
      </c>
      <c r="D66" s="6">
        <v>7989.5</v>
      </c>
      <c r="E66" s="6">
        <v>0</v>
      </c>
      <c r="F66" s="6">
        <v>319.58</v>
      </c>
      <c r="G66" s="6">
        <v>559.27</v>
      </c>
      <c r="H66" s="6">
        <v>0</v>
      </c>
      <c r="I66" s="6">
        <v>1068.3399999999999</v>
      </c>
      <c r="J66" s="6">
        <v>0</v>
      </c>
      <c r="K66" s="6">
        <v>7800</v>
      </c>
      <c r="L66" s="18"/>
    </row>
    <row r="67" spans="2:12" s="4" customFormat="1" ht="23.25" customHeight="1" x14ac:dyDescent="0.2">
      <c r="B67" s="9" t="s">
        <v>32</v>
      </c>
      <c r="D67" s="4" t="s">
        <v>33</v>
      </c>
      <c r="E67" s="4" t="s">
        <v>33</v>
      </c>
      <c r="F67" s="4" t="s">
        <v>33</v>
      </c>
      <c r="G67" s="4" t="s">
        <v>33</v>
      </c>
      <c r="H67" s="4" t="s">
        <v>33</v>
      </c>
      <c r="I67" s="4" t="s">
        <v>33</v>
      </c>
      <c r="J67" s="4" t="s">
        <v>33</v>
      </c>
      <c r="K67" s="4" t="s">
        <v>33</v>
      </c>
    </row>
    <row r="68" spans="2:12" ht="23.25" customHeight="1" x14ac:dyDescent="0.2">
      <c r="D68" s="10">
        <v>12210.1</v>
      </c>
      <c r="E68" s="10">
        <v>0</v>
      </c>
      <c r="F68" s="10">
        <v>488.4</v>
      </c>
      <c r="G68" s="10">
        <v>854.71</v>
      </c>
      <c r="H68" s="10">
        <v>0</v>
      </c>
      <c r="I68" s="10">
        <v>1406.21</v>
      </c>
      <c r="J68" s="10">
        <v>0</v>
      </c>
      <c r="K68" s="10">
        <v>12147</v>
      </c>
      <c r="L68" s="10"/>
    </row>
    <row r="69" spans="2:12" ht="23.25" customHeight="1" x14ac:dyDescent="0.2">
      <c r="B69" s="5" t="s">
        <v>104</v>
      </c>
    </row>
    <row r="70" spans="2:12" ht="23.25" customHeight="1" x14ac:dyDescent="0.2">
      <c r="B70" s="2" t="s">
        <v>105</v>
      </c>
      <c r="C70" s="1" t="s">
        <v>106</v>
      </c>
      <c r="D70" s="6">
        <v>3329.66</v>
      </c>
      <c r="E70" s="6">
        <v>0</v>
      </c>
      <c r="F70" s="6">
        <v>133.19</v>
      </c>
      <c r="G70" s="6">
        <v>233.08</v>
      </c>
      <c r="H70" s="6">
        <v>0</v>
      </c>
      <c r="I70" s="6">
        <v>115.83</v>
      </c>
      <c r="J70" s="6">
        <v>0</v>
      </c>
      <c r="K70" s="6">
        <v>3580.2</v>
      </c>
      <c r="L70" s="18"/>
    </row>
    <row r="71" spans="2:12" ht="23.25" customHeight="1" x14ac:dyDescent="0.2">
      <c r="B71" s="2" t="s">
        <v>107</v>
      </c>
      <c r="C71" s="1" t="s">
        <v>108</v>
      </c>
      <c r="D71" s="6">
        <v>7989.5</v>
      </c>
      <c r="E71" s="6">
        <v>0</v>
      </c>
      <c r="F71" s="6">
        <v>319.58</v>
      </c>
      <c r="G71" s="6">
        <v>559.27</v>
      </c>
      <c r="H71" s="6">
        <v>0</v>
      </c>
      <c r="I71" s="6">
        <v>1068.3399999999999</v>
      </c>
      <c r="J71" s="6">
        <v>0</v>
      </c>
      <c r="K71" s="6">
        <v>7800</v>
      </c>
      <c r="L71" s="18"/>
    </row>
    <row r="72" spans="2:12" ht="23.25" customHeight="1" x14ac:dyDescent="0.2">
      <c r="B72" s="2" t="s">
        <v>109</v>
      </c>
      <c r="C72" s="1" t="s">
        <v>110</v>
      </c>
      <c r="D72" s="6">
        <v>2210.73</v>
      </c>
      <c r="E72" s="6">
        <v>0</v>
      </c>
      <c r="F72" s="6">
        <v>88.43</v>
      </c>
      <c r="G72" s="6">
        <v>154.75</v>
      </c>
      <c r="H72" s="7">
        <v>-46.09</v>
      </c>
      <c r="I72" s="6">
        <v>0</v>
      </c>
      <c r="J72" s="6">
        <v>0</v>
      </c>
      <c r="K72" s="6">
        <v>2500</v>
      </c>
      <c r="L72" s="18"/>
    </row>
    <row r="73" spans="2:12" ht="23.25" customHeight="1" x14ac:dyDescent="0.2">
      <c r="B73" s="2" t="s">
        <v>111</v>
      </c>
      <c r="C73" s="1" t="s">
        <v>112</v>
      </c>
      <c r="D73" s="6">
        <v>2210.73</v>
      </c>
      <c r="E73" s="6">
        <v>0</v>
      </c>
      <c r="F73" s="6">
        <v>88.43</v>
      </c>
      <c r="G73" s="6">
        <v>154.75</v>
      </c>
      <c r="H73" s="7">
        <v>-46.09</v>
      </c>
      <c r="I73" s="6">
        <v>0</v>
      </c>
      <c r="J73" s="6">
        <v>0</v>
      </c>
      <c r="K73" s="6">
        <v>2500</v>
      </c>
      <c r="L73" s="18"/>
    </row>
    <row r="74" spans="2:12" ht="23.25" customHeight="1" x14ac:dyDescent="0.2">
      <c r="B74" s="2" t="s">
        <v>113</v>
      </c>
      <c r="C74" s="1" t="s">
        <v>114</v>
      </c>
      <c r="D74" s="6">
        <v>4569.12</v>
      </c>
      <c r="E74" s="6">
        <v>0</v>
      </c>
      <c r="F74" s="6">
        <v>182.76</v>
      </c>
      <c r="G74" s="6">
        <v>319.83999999999997</v>
      </c>
      <c r="H74" s="6">
        <v>0</v>
      </c>
      <c r="I74" s="6">
        <v>391.73</v>
      </c>
      <c r="J74" s="6">
        <v>0</v>
      </c>
      <c r="K74" s="6">
        <v>4680</v>
      </c>
      <c r="L74" s="18"/>
    </row>
    <row r="75" spans="2:12" ht="23.25" customHeight="1" x14ac:dyDescent="0.2">
      <c r="B75" s="2" t="s">
        <v>115</v>
      </c>
      <c r="C75" s="1" t="s">
        <v>116</v>
      </c>
      <c r="D75" s="6">
        <v>1795.89</v>
      </c>
      <c r="E75" s="6">
        <v>0</v>
      </c>
      <c r="F75" s="6">
        <v>71.84</v>
      </c>
      <c r="G75" s="6">
        <v>125.71</v>
      </c>
      <c r="H75" s="7">
        <v>-86.56</v>
      </c>
      <c r="I75" s="6">
        <v>0</v>
      </c>
      <c r="J75" s="6">
        <v>0</v>
      </c>
      <c r="K75" s="6">
        <v>2080</v>
      </c>
      <c r="L75" s="18"/>
    </row>
    <row r="76" spans="2:12" ht="23.25" customHeight="1" x14ac:dyDescent="0.2">
      <c r="B76" s="2" t="s">
        <v>117</v>
      </c>
      <c r="C76" s="1" t="s">
        <v>118</v>
      </c>
      <c r="D76" s="6">
        <v>1878.11</v>
      </c>
      <c r="E76" s="6">
        <v>0</v>
      </c>
      <c r="F76" s="6">
        <v>75.12</v>
      </c>
      <c r="G76" s="6">
        <v>131.47</v>
      </c>
      <c r="H76" s="7">
        <v>-81.3</v>
      </c>
      <c r="I76" s="6">
        <v>0</v>
      </c>
      <c r="J76" s="6">
        <v>0</v>
      </c>
      <c r="K76" s="6">
        <v>2166</v>
      </c>
      <c r="L76" s="18"/>
    </row>
    <row r="77" spans="2:12" s="4" customFormat="1" ht="23.25" customHeight="1" x14ac:dyDescent="0.2">
      <c r="B77" s="9" t="s">
        <v>32</v>
      </c>
      <c r="D77" s="4" t="s">
        <v>33</v>
      </c>
      <c r="E77" s="4" t="s">
        <v>33</v>
      </c>
      <c r="F77" s="4" t="s">
        <v>33</v>
      </c>
      <c r="G77" s="4" t="s">
        <v>33</v>
      </c>
      <c r="H77" s="4" t="s">
        <v>33</v>
      </c>
      <c r="I77" s="4" t="s">
        <v>33</v>
      </c>
      <c r="J77" s="4" t="s">
        <v>33</v>
      </c>
      <c r="K77" s="4" t="s">
        <v>33</v>
      </c>
    </row>
    <row r="78" spans="2:12" ht="23.25" customHeight="1" x14ac:dyDescent="0.2">
      <c r="D78" s="10">
        <v>23983.74</v>
      </c>
      <c r="E78" s="10">
        <v>0</v>
      </c>
      <c r="F78" s="10">
        <v>959.35</v>
      </c>
      <c r="G78" s="10">
        <v>1678.87</v>
      </c>
      <c r="H78" s="11">
        <v>-260.04000000000002</v>
      </c>
      <c r="I78" s="10">
        <v>1575.9</v>
      </c>
      <c r="J78" s="10">
        <v>0</v>
      </c>
      <c r="K78" s="10">
        <v>25306.2</v>
      </c>
      <c r="L78" s="10"/>
    </row>
    <row r="79" spans="2:12" ht="23.25" customHeight="1" x14ac:dyDescent="0.2">
      <c r="B79" s="5" t="s">
        <v>119</v>
      </c>
    </row>
    <row r="80" spans="2:12" ht="23.25" customHeight="1" x14ac:dyDescent="0.2">
      <c r="B80" s="2" t="s">
        <v>120</v>
      </c>
      <c r="C80" s="1" t="s">
        <v>121</v>
      </c>
      <c r="D80" s="6">
        <v>15024.72</v>
      </c>
      <c r="E80" s="6">
        <v>0</v>
      </c>
      <c r="F80" s="6">
        <v>600.99</v>
      </c>
      <c r="G80" s="6">
        <v>1051.73</v>
      </c>
      <c r="H80" s="6">
        <v>0</v>
      </c>
      <c r="I80" s="6">
        <v>2637.44</v>
      </c>
      <c r="J80" s="6">
        <v>0</v>
      </c>
      <c r="K80" s="6">
        <v>14040</v>
      </c>
      <c r="L80" s="18"/>
    </row>
    <row r="81" spans="2:12" ht="23.25" customHeight="1" x14ac:dyDescent="0.2">
      <c r="B81" s="2" t="s">
        <v>122</v>
      </c>
      <c r="C81" s="1" t="s">
        <v>123</v>
      </c>
      <c r="D81" s="6">
        <v>4033.83</v>
      </c>
      <c r="E81" s="6">
        <v>0</v>
      </c>
      <c r="F81" s="6">
        <v>161.35</v>
      </c>
      <c r="G81" s="6">
        <v>282.37</v>
      </c>
      <c r="H81" s="6">
        <v>0</v>
      </c>
      <c r="I81" s="6">
        <v>317.55</v>
      </c>
      <c r="J81" s="6">
        <v>0</v>
      </c>
      <c r="K81" s="6">
        <v>4160</v>
      </c>
      <c r="L81" s="18"/>
    </row>
    <row r="82" spans="2:12" s="4" customFormat="1" ht="23.25" customHeight="1" x14ac:dyDescent="0.2">
      <c r="B82" s="9" t="s">
        <v>32</v>
      </c>
      <c r="D82" s="4" t="s">
        <v>33</v>
      </c>
      <c r="E82" s="4" t="s">
        <v>33</v>
      </c>
      <c r="F82" s="4" t="s">
        <v>33</v>
      </c>
      <c r="G82" s="4" t="s">
        <v>33</v>
      </c>
      <c r="H82" s="4" t="s">
        <v>33</v>
      </c>
      <c r="I82" s="4" t="s">
        <v>33</v>
      </c>
      <c r="J82" s="4" t="s">
        <v>33</v>
      </c>
      <c r="K82" s="4" t="s">
        <v>33</v>
      </c>
    </row>
    <row r="83" spans="2:12" ht="23.25" customHeight="1" x14ac:dyDescent="0.2">
      <c r="D83" s="10">
        <v>19058.55</v>
      </c>
      <c r="E83" s="10">
        <v>0</v>
      </c>
      <c r="F83" s="10">
        <v>762.34</v>
      </c>
      <c r="G83" s="10">
        <v>1334.1</v>
      </c>
      <c r="H83" s="10">
        <v>0</v>
      </c>
      <c r="I83" s="10">
        <v>2954.99</v>
      </c>
      <c r="J83" s="10">
        <v>0</v>
      </c>
      <c r="K83" s="10">
        <v>18200</v>
      </c>
      <c r="L83" s="10"/>
    </row>
    <row r="84" spans="2:12" ht="23.25" customHeight="1" x14ac:dyDescent="0.2">
      <c r="B84" s="5" t="s">
        <v>124</v>
      </c>
    </row>
    <row r="85" spans="2:12" ht="23.25" customHeight="1" x14ac:dyDescent="0.2">
      <c r="B85" s="2" t="s">
        <v>125</v>
      </c>
      <c r="C85" s="1" t="s">
        <v>126</v>
      </c>
      <c r="D85" s="6">
        <v>5770.44</v>
      </c>
      <c r="E85" s="6">
        <v>0</v>
      </c>
      <c r="F85" s="6">
        <v>230.82</v>
      </c>
      <c r="G85" s="6">
        <v>403.93</v>
      </c>
      <c r="H85" s="6">
        <v>0</v>
      </c>
      <c r="I85" s="6">
        <v>599.70000000000005</v>
      </c>
      <c r="J85" s="6">
        <v>0</v>
      </c>
      <c r="K85" s="6">
        <v>5805.4</v>
      </c>
      <c r="L85" s="18"/>
    </row>
    <row r="86" spans="2:12" ht="23.25" customHeight="1" x14ac:dyDescent="0.2">
      <c r="B86" s="2" t="s">
        <v>127</v>
      </c>
      <c r="C86" s="1" t="s">
        <v>128</v>
      </c>
      <c r="D86" s="6">
        <v>4350.3900000000003</v>
      </c>
      <c r="E86" s="6">
        <v>0</v>
      </c>
      <c r="F86" s="6">
        <v>174.02</v>
      </c>
      <c r="G86" s="6">
        <v>304.52999999999997</v>
      </c>
      <c r="H86" s="6">
        <v>0</v>
      </c>
      <c r="I86" s="6">
        <v>356.73</v>
      </c>
      <c r="J86" s="6">
        <v>0</v>
      </c>
      <c r="K86" s="6">
        <v>4472.3999999999996</v>
      </c>
      <c r="L86" s="18"/>
    </row>
    <row r="87" spans="2:12" ht="23.25" customHeight="1" x14ac:dyDescent="0.2">
      <c r="B87" s="2" t="s">
        <v>129</v>
      </c>
      <c r="C87" s="1" t="s">
        <v>130</v>
      </c>
      <c r="D87" s="6">
        <v>7989.5</v>
      </c>
      <c r="E87" s="6">
        <v>0</v>
      </c>
      <c r="F87" s="6">
        <v>319.58</v>
      </c>
      <c r="G87" s="6">
        <v>559.27</v>
      </c>
      <c r="H87" s="6">
        <v>0</v>
      </c>
      <c r="I87" s="6">
        <v>1068.3399999999999</v>
      </c>
      <c r="J87" s="6">
        <v>0</v>
      </c>
      <c r="K87" s="6">
        <v>7800</v>
      </c>
      <c r="L87" s="18"/>
    </row>
    <row r="88" spans="2:12" ht="23.25" customHeight="1" x14ac:dyDescent="0.2">
      <c r="B88" s="2" t="s">
        <v>131</v>
      </c>
      <c r="C88" s="1" t="s">
        <v>132</v>
      </c>
      <c r="D88" s="6">
        <v>2953.75</v>
      </c>
      <c r="E88" s="6">
        <v>0</v>
      </c>
      <c r="F88" s="6">
        <v>118.15</v>
      </c>
      <c r="G88" s="6">
        <v>206.76</v>
      </c>
      <c r="H88" s="6">
        <v>0</v>
      </c>
      <c r="I88" s="6">
        <v>54.66</v>
      </c>
      <c r="J88" s="6">
        <v>0</v>
      </c>
      <c r="K88" s="6">
        <v>3224</v>
      </c>
      <c r="L88" s="18"/>
    </row>
    <row r="89" spans="2:12" ht="23.25" customHeight="1" x14ac:dyDescent="0.2">
      <c r="B89" s="2" t="s">
        <v>133</v>
      </c>
      <c r="C89" s="1" t="s">
        <v>134</v>
      </c>
      <c r="D89" s="6">
        <v>4033.83</v>
      </c>
      <c r="E89" s="6">
        <v>0</v>
      </c>
      <c r="F89" s="6">
        <v>161.35</v>
      </c>
      <c r="G89" s="6">
        <v>282.37</v>
      </c>
      <c r="H89" s="6">
        <v>0</v>
      </c>
      <c r="I89" s="6">
        <v>317.55</v>
      </c>
      <c r="J89" s="6">
        <v>0</v>
      </c>
      <c r="K89" s="6">
        <v>4160</v>
      </c>
      <c r="L89" s="18"/>
    </row>
    <row r="90" spans="2:12" ht="23.25" customHeight="1" x14ac:dyDescent="0.2">
      <c r="B90" s="2" t="s">
        <v>135</v>
      </c>
      <c r="C90" s="1" t="s">
        <v>136</v>
      </c>
      <c r="D90" s="6">
        <v>1795.89</v>
      </c>
      <c r="E90" s="6">
        <v>0</v>
      </c>
      <c r="F90" s="6">
        <v>71.84</v>
      </c>
      <c r="G90" s="6">
        <v>125.71</v>
      </c>
      <c r="H90" s="7">
        <v>-86.56</v>
      </c>
      <c r="I90" s="6">
        <v>0</v>
      </c>
      <c r="J90" s="6">
        <v>0</v>
      </c>
      <c r="K90" s="6">
        <v>2080</v>
      </c>
      <c r="L90" s="18"/>
    </row>
    <row r="91" spans="2:12" ht="23.25" customHeight="1" x14ac:dyDescent="0.2">
      <c r="B91" s="2" t="s">
        <v>137</v>
      </c>
      <c r="C91" s="1" t="s">
        <v>138</v>
      </c>
      <c r="D91" s="6">
        <v>2953.75</v>
      </c>
      <c r="E91" s="6">
        <v>0</v>
      </c>
      <c r="F91" s="6">
        <v>118.15</v>
      </c>
      <c r="G91" s="6">
        <v>206.76</v>
      </c>
      <c r="H91" s="6">
        <v>0</v>
      </c>
      <c r="I91" s="6">
        <v>54.66</v>
      </c>
      <c r="J91" s="6">
        <v>0</v>
      </c>
      <c r="K91" s="6">
        <v>3224</v>
      </c>
      <c r="L91" s="18"/>
    </row>
    <row r="92" spans="2:12" s="4" customFormat="1" ht="23.25" customHeight="1" x14ac:dyDescent="0.2">
      <c r="B92" s="9" t="s">
        <v>32</v>
      </c>
      <c r="D92" s="4" t="s">
        <v>33</v>
      </c>
      <c r="E92" s="4" t="s">
        <v>33</v>
      </c>
      <c r="F92" s="4" t="s">
        <v>33</v>
      </c>
      <c r="G92" s="4" t="s">
        <v>33</v>
      </c>
      <c r="H92" s="4" t="s">
        <v>33</v>
      </c>
      <c r="I92" s="4" t="s">
        <v>33</v>
      </c>
      <c r="J92" s="4" t="s">
        <v>33</v>
      </c>
      <c r="K92" s="4" t="s">
        <v>33</v>
      </c>
    </row>
    <row r="93" spans="2:12" ht="23.25" customHeight="1" x14ac:dyDescent="0.2">
      <c r="D93" s="10">
        <v>29847.55</v>
      </c>
      <c r="E93" s="10">
        <v>0</v>
      </c>
      <c r="F93" s="10">
        <v>1193.9100000000001</v>
      </c>
      <c r="G93" s="10">
        <v>2089.33</v>
      </c>
      <c r="H93" s="11">
        <v>-86.56</v>
      </c>
      <c r="I93" s="10">
        <v>2451.64</v>
      </c>
      <c r="J93" s="10">
        <v>0</v>
      </c>
      <c r="K93" s="10">
        <v>30765.8</v>
      </c>
      <c r="L93" s="10"/>
    </row>
    <row r="94" spans="2:12" ht="23.25" customHeight="1" x14ac:dyDescent="0.2">
      <c r="B94" s="5" t="s">
        <v>150</v>
      </c>
    </row>
    <row r="95" spans="2:12" ht="23.25" customHeight="1" x14ac:dyDescent="0.2">
      <c r="B95" s="2" t="s">
        <v>151</v>
      </c>
      <c r="C95" s="1" t="s">
        <v>152</v>
      </c>
      <c r="D95" s="6">
        <v>4033.83</v>
      </c>
      <c r="E95" s="6">
        <v>0</v>
      </c>
      <c r="F95" s="6">
        <v>161.35</v>
      </c>
      <c r="G95" s="6">
        <v>282.37</v>
      </c>
      <c r="H95" s="6">
        <v>0</v>
      </c>
      <c r="I95" s="6">
        <v>317.55</v>
      </c>
      <c r="J95" s="6">
        <v>0</v>
      </c>
      <c r="K95" s="6">
        <v>4160</v>
      </c>
      <c r="L95" s="18"/>
    </row>
    <row r="96" spans="2:12" ht="23.25" customHeight="1" x14ac:dyDescent="0.2">
      <c r="B96" s="2" t="s">
        <v>153</v>
      </c>
      <c r="C96" s="1" t="s">
        <v>154</v>
      </c>
      <c r="D96" s="6">
        <v>4033.83</v>
      </c>
      <c r="E96" s="6">
        <v>0</v>
      </c>
      <c r="F96" s="6">
        <v>161.35</v>
      </c>
      <c r="G96" s="6">
        <v>282.37</v>
      </c>
      <c r="H96" s="6">
        <v>0</v>
      </c>
      <c r="I96" s="6">
        <v>317.55</v>
      </c>
      <c r="J96" s="6">
        <v>0</v>
      </c>
      <c r="K96" s="6">
        <v>4160</v>
      </c>
      <c r="L96" s="18"/>
    </row>
    <row r="97" spans="2:12" s="4" customFormat="1" ht="23.25" customHeight="1" x14ac:dyDescent="0.2">
      <c r="B97" s="9" t="s">
        <v>32</v>
      </c>
      <c r="D97" s="4" t="s">
        <v>33</v>
      </c>
      <c r="E97" s="4" t="s">
        <v>33</v>
      </c>
      <c r="F97" s="4" t="s">
        <v>33</v>
      </c>
      <c r="G97" s="4" t="s">
        <v>33</v>
      </c>
      <c r="H97" s="4" t="s">
        <v>33</v>
      </c>
      <c r="I97" s="4" t="s">
        <v>33</v>
      </c>
      <c r="J97" s="4" t="s">
        <v>33</v>
      </c>
      <c r="K97" s="4" t="s">
        <v>33</v>
      </c>
    </row>
    <row r="98" spans="2:12" ht="23.25" customHeight="1" x14ac:dyDescent="0.2">
      <c r="D98" s="10">
        <v>8067.66</v>
      </c>
      <c r="E98" s="10">
        <v>0</v>
      </c>
      <c r="F98" s="10">
        <v>322.7</v>
      </c>
      <c r="G98" s="10">
        <v>564.74</v>
      </c>
      <c r="H98" s="10">
        <v>0</v>
      </c>
      <c r="I98" s="10">
        <v>635.1</v>
      </c>
      <c r="J98" s="10">
        <v>0</v>
      </c>
      <c r="K98" s="10">
        <v>8320</v>
      </c>
      <c r="L98" s="10"/>
    </row>
    <row r="99" spans="2:12" ht="23.25" customHeight="1" x14ac:dyDescent="0.2">
      <c r="B99" s="5" t="s">
        <v>155</v>
      </c>
    </row>
    <row r="100" spans="2:12" ht="23.25" customHeight="1" x14ac:dyDescent="0.2">
      <c r="B100" s="2" t="s">
        <v>156</v>
      </c>
      <c r="C100" s="1" t="s">
        <v>157</v>
      </c>
      <c r="D100" s="6">
        <v>2915.52</v>
      </c>
      <c r="E100" s="6">
        <v>0</v>
      </c>
      <c r="F100" s="6">
        <v>116.62</v>
      </c>
      <c r="G100" s="6">
        <v>204.09</v>
      </c>
      <c r="H100" s="6">
        <v>0</v>
      </c>
      <c r="I100" s="6">
        <v>50.5</v>
      </c>
      <c r="J100" s="6">
        <v>0</v>
      </c>
      <c r="K100" s="6">
        <v>3185.6</v>
      </c>
      <c r="L100" s="18"/>
    </row>
    <row r="101" spans="2:12" ht="23.25" customHeight="1" x14ac:dyDescent="0.2">
      <c r="B101" s="2" t="s">
        <v>158</v>
      </c>
      <c r="C101" s="1" t="s">
        <v>159</v>
      </c>
      <c r="D101" s="6">
        <v>4241.58</v>
      </c>
      <c r="E101" s="6">
        <v>0</v>
      </c>
      <c r="F101" s="6">
        <v>169.66</v>
      </c>
      <c r="G101" s="6">
        <v>296.91000000000003</v>
      </c>
      <c r="H101" s="6">
        <v>0</v>
      </c>
      <c r="I101" s="6">
        <v>340.15</v>
      </c>
      <c r="J101" s="6">
        <v>0</v>
      </c>
      <c r="K101" s="6">
        <v>4368</v>
      </c>
      <c r="L101" s="18"/>
    </row>
    <row r="102" spans="2:12" s="4" customFormat="1" ht="23.25" customHeight="1" x14ac:dyDescent="0.2">
      <c r="B102" s="9" t="s">
        <v>32</v>
      </c>
      <c r="D102" s="4" t="s">
        <v>33</v>
      </c>
      <c r="E102" s="4" t="s">
        <v>33</v>
      </c>
      <c r="F102" s="4" t="s">
        <v>33</v>
      </c>
      <c r="G102" s="4" t="s">
        <v>33</v>
      </c>
      <c r="H102" s="4" t="s">
        <v>33</v>
      </c>
      <c r="I102" s="4" t="s">
        <v>33</v>
      </c>
      <c r="J102" s="4" t="s">
        <v>33</v>
      </c>
      <c r="K102" s="4" t="s">
        <v>33</v>
      </c>
    </row>
    <row r="103" spans="2:12" ht="23.25" customHeight="1" x14ac:dyDescent="0.2">
      <c r="D103" s="10">
        <v>7157.1</v>
      </c>
      <c r="E103" s="10">
        <v>0</v>
      </c>
      <c r="F103" s="10">
        <v>286.27999999999997</v>
      </c>
      <c r="G103" s="10">
        <v>501</v>
      </c>
      <c r="H103" s="10">
        <v>0</v>
      </c>
      <c r="I103" s="10">
        <v>390.65</v>
      </c>
      <c r="J103" s="10">
        <v>0</v>
      </c>
      <c r="K103" s="10">
        <v>7553.6</v>
      </c>
      <c r="L103" s="10"/>
    </row>
    <row r="104" spans="2:12" ht="23.25" customHeight="1" x14ac:dyDescent="0.2">
      <c r="B104" s="5" t="s">
        <v>221</v>
      </c>
    </row>
    <row r="105" spans="2:12" ht="23.25" customHeight="1" x14ac:dyDescent="0.2">
      <c r="B105" s="2" t="s">
        <v>222</v>
      </c>
      <c r="C105" s="1" t="s">
        <v>223</v>
      </c>
      <c r="D105" s="6">
        <v>3654.47</v>
      </c>
      <c r="E105" s="6">
        <v>0</v>
      </c>
      <c r="F105" s="6">
        <v>146.18</v>
      </c>
      <c r="G105" s="6">
        <v>255.81</v>
      </c>
      <c r="H105" s="6">
        <v>0</v>
      </c>
      <c r="I105" s="6">
        <v>276.27</v>
      </c>
      <c r="J105" s="6">
        <v>0</v>
      </c>
      <c r="K105" s="6">
        <v>3780.2</v>
      </c>
      <c r="L105" s="18"/>
    </row>
    <row r="106" spans="2:12" ht="23.25" customHeight="1" x14ac:dyDescent="0.2">
      <c r="B106" s="2" t="s">
        <v>224</v>
      </c>
      <c r="C106" s="1" t="s">
        <v>225</v>
      </c>
      <c r="D106" s="6">
        <v>2849.87</v>
      </c>
      <c r="E106" s="6">
        <v>0</v>
      </c>
      <c r="F106" s="6">
        <v>113.99</v>
      </c>
      <c r="G106" s="6">
        <v>199.49</v>
      </c>
      <c r="H106" s="6">
        <v>0</v>
      </c>
      <c r="I106" s="6">
        <v>43.36</v>
      </c>
      <c r="J106" s="6">
        <v>0</v>
      </c>
      <c r="K106" s="6">
        <v>3120</v>
      </c>
      <c r="L106" s="18"/>
    </row>
    <row r="107" spans="2:12" ht="23.25" customHeight="1" x14ac:dyDescent="0.2">
      <c r="B107" s="2" t="s">
        <v>226</v>
      </c>
      <c r="C107" s="1" t="s">
        <v>227</v>
      </c>
      <c r="D107" s="6">
        <v>3902.52</v>
      </c>
      <c r="E107" s="6">
        <v>0</v>
      </c>
      <c r="F107" s="6">
        <v>156.1</v>
      </c>
      <c r="G107" s="6">
        <v>273.18</v>
      </c>
      <c r="H107" s="6">
        <v>0</v>
      </c>
      <c r="I107" s="6">
        <v>303.26</v>
      </c>
      <c r="J107" s="6">
        <v>0</v>
      </c>
      <c r="K107" s="6">
        <v>4028.6</v>
      </c>
      <c r="L107" s="18"/>
    </row>
    <row r="108" spans="2:12" s="4" customFormat="1" ht="23.25" customHeight="1" x14ac:dyDescent="0.2">
      <c r="B108" s="9" t="s">
        <v>32</v>
      </c>
      <c r="D108" s="4" t="s">
        <v>33</v>
      </c>
      <c r="E108" s="4" t="s">
        <v>33</v>
      </c>
      <c r="F108" s="4" t="s">
        <v>33</v>
      </c>
      <c r="G108" s="4" t="s">
        <v>33</v>
      </c>
      <c r="H108" s="4" t="s">
        <v>33</v>
      </c>
      <c r="I108" s="4" t="s">
        <v>33</v>
      </c>
      <c r="J108" s="4" t="s">
        <v>33</v>
      </c>
      <c r="K108" s="4" t="s">
        <v>33</v>
      </c>
    </row>
    <row r="109" spans="2:12" ht="23.25" customHeight="1" x14ac:dyDescent="0.2">
      <c r="D109" s="10">
        <v>10406.86</v>
      </c>
      <c r="E109" s="10">
        <v>0</v>
      </c>
      <c r="F109" s="10">
        <v>416.27</v>
      </c>
      <c r="G109" s="10">
        <v>728.48</v>
      </c>
      <c r="H109" s="10">
        <v>0</v>
      </c>
      <c r="I109" s="10">
        <v>622.89</v>
      </c>
      <c r="J109" s="10">
        <v>0</v>
      </c>
      <c r="K109" s="10">
        <v>10928.8</v>
      </c>
      <c r="L109" s="10"/>
    </row>
    <row r="110" spans="2:12" ht="23.25" customHeight="1" x14ac:dyDescent="0.2">
      <c r="B110" s="5" t="s">
        <v>228</v>
      </c>
    </row>
    <row r="111" spans="2:12" ht="23.25" customHeight="1" x14ac:dyDescent="0.2">
      <c r="B111" s="2" t="s">
        <v>229</v>
      </c>
      <c r="C111" s="1" t="s">
        <v>230</v>
      </c>
      <c r="D111" s="6">
        <v>1795.89</v>
      </c>
      <c r="E111" s="6">
        <v>0</v>
      </c>
      <c r="F111" s="6">
        <v>71.84</v>
      </c>
      <c r="G111" s="6">
        <v>125.71</v>
      </c>
      <c r="H111" s="7">
        <v>-86.56</v>
      </c>
      <c r="I111" s="6">
        <v>0</v>
      </c>
      <c r="J111" s="6">
        <v>0</v>
      </c>
      <c r="K111" s="6">
        <v>2080</v>
      </c>
      <c r="L111" s="6"/>
    </row>
    <row r="112" spans="2:12" ht="23.25" customHeight="1" x14ac:dyDescent="0.2">
      <c r="B112" s="2" t="s">
        <v>231</v>
      </c>
      <c r="C112" s="1" t="s">
        <v>232</v>
      </c>
      <c r="D112" s="6">
        <v>2849.87</v>
      </c>
      <c r="E112" s="6">
        <v>0</v>
      </c>
      <c r="F112" s="6">
        <v>113.99</v>
      </c>
      <c r="G112" s="6">
        <v>199.49</v>
      </c>
      <c r="H112" s="6">
        <v>0</v>
      </c>
      <c r="I112" s="6">
        <v>43.36</v>
      </c>
      <c r="J112" s="6">
        <v>0</v>
      </c>
      <c r="K112" s="6">
        <v>3120</v>
      </c>
      <c r="L112" s="6"/>
    </row>
    <row r="113" spans="2:12" s="4" customFormat="1" ht="23.25" customHeight="1" x14ac:dyDescent="0.2">
      <c r="B113" s="9" t="s">
        <v>32</v>
      </c>
      <c r="D113" s="4" t="s">
        <v>33</v>
      </c>
      <c r="E113" s="4" t="s">
        <v>33</v>
      </c>
      <c r="F113" s="4" t="s">
        <v>33</v>
      </c>
      <c r="G113" s="4" t="s">
        <v>33</v>
      </c>
      <c r="H113" s="4" t="s">
        <v>33</v>
      </c>
      <c r="I113" s="4" t="s">
        <v>33</v>
      </c>
      <c r="J113" s="4" t="s">
        <v>33</v>
      </c>
      <c r="K113" s="4" t="s">
        <v>33</v>
      </c>
    </row>
    <row r="114" spans="2:12" ht="23.25" customHeight="1" x14ac:dyDescent="0.2">
      <c r="D114" s="10">
        <v>4645.76</v>
      </c>
      <c r="E114" s="10">
        <v>0</v>
      </c>
      <c r="F114" s="10">
        <v>185.83</v>
      </c>
      <c r="G114" s="10">
        <v>325.2</v>
      </c>
      <c r="H114" s="11">
        <v>-86.56</v>
      </c>
      <c r="I114" s="10">
        <v>43.36</v>
      </c>
      <c r="J114" s="10">
        <v>0</v>
      </c>
      <c r="K114" s="10">
        <v>5200</v>
      </c>
      <c r="L114" s="10"/>
    </row>
    <row r="115" spans="2:12" ht="23.25" customHeight="1" x14ac:dyDescent="0.2">
      <c r="B115" s="5" t="s">
        <v>233</v>
      </c>
    </row>
    <row r="116" spans="2:12" ht="23.25" customHeight="1" x14ac:dyDescent="0.2">
      <c r="B116" s="2" t="s">
        <v>234</v>
      </c>
      <c r="C116" s="1" t="s">
        <v>235</v>
      </c>
      <c r="D116" s="6">
        <v>4033.83</v>
      </c>
      <c r="E116" s="6">
        <v>0</v>
      </c>
      <c r="F116" s="6">
        <v>161.35</v>
      </c>
      <c r="G116" s="6">
        <v>282.37</v>
      </c>
      <c r="H116" s="6">
        <v>0</v>
      </c>
      <c r="I116" s="6">
        <v>317.55</v>
      </c>
      <c r="J116" s="6">
        <v>0</v>
      </c>
      <c r="K116" s="6">
        <v>4160</v>
      </c>
      <c r="L116" s="18"/>
    </row>
    <row r="117" spans="2:12" ht="23.25" customHeight="1" x14ac:dyDescent="0.2">
      <c r="B117" s="2" t="s">
        <v>236</v>
      </c>
      <c r="C117" s="1" t="s">
        <v>237</v>
      </c>
      <c r="D117" s="6">
        <v>2306.34</v>
      </c>
      <c r="E117" s="6">
        <v>0</v>
      </c>
      <c r="F117" s="6">
        <v>92.25</v>
      </c>
      <c r="G117" s="6">
        <v>161.44</v>
      </c>
      <c r="H117" s="7">
        <v>-39.97</v>
      </c>
      <c r="I117" s="6">
        <v>0</v>
      </c>
      <c r="J117" s="6">
        <v>0</v>
      </c>
      <c r="K117" s="6">
        <v>2600</v>
      </c>
      <c r="L117" s="18"/>
    </row>
    <row r="118" spans="2:12" ht="23.25" customHeight="1" x14ac:dyDescent="0.2">
      <c r="B118" s="2" t="s">
        <v>238</v>
      </c>
      <c r="C118" s="1" t="s">
        <v>239</v>
      </c>
      <c r="D118" s="6">
        <v>6249.2</v>
      </c>
      <c r="E118" s="6">
        <v>0</v>
      </c>
      <c r="F118" s="6">
        <v>249.97</v>
      </c>
      <c r="G118" s="6">
        <v>437.44</v>
      </c>
      <c r="H118" s="6">
        <v>0</v>
      </c>
      <c r="I118" s="6">
        <v>696.61</v>
      </c>
      <c r="J118" s="6">
        <v>0</v>
      </c>
      <c r="K118" s="6">
        <v>6240</v>
      </c>
      <c r="L118" s="18"/>
    </row>
    <row r="119" spans="2:12" s="4" customFormat="1" ht="23.25" customHeight="1" x14ac:dyDescent="0.2">
      <c r="B119" s="9" t="s">
        <v>32</v>
      </c>
      <c r="D119" s="4" t="s">
        <v>33</v>
      </c>
      <c r="E119" s="4" t="s">
        <v>33</v>
      </c>
      <c r="F119" s="4" t="s">
        <v>33</v>
      </c>
      <c r="G119" s="4" t="s">
        <v>33</v>
      </c>
      <c r="H119" s="4" t="s">
        <v>33</v>
      </c>
      <c r="I119" s="4" t="s">
        <v>33</v>
      </c>
      <c r="J119" s="4" t="s">
        <v>33</v>
      </c>
      <c r="K119" s="4" t="s">
        <v>33</v>
      </c>
    </row>
    <row r="120" spans="2:12" ht="23.25" customHeight="1" x14ac:dyDescent="0.2">
      <c r="D120" s="10">
        <v>12589.37</v>
      </c>
      <c r="E120" s="10">
        <v>0</v>
      </c>
      <c r="F120" s="10">
        <v>503.57</v>
      </c>
      <c r="G120" s="10">
        <v>881.25</v>
      </c>
      <c r="H120" s="11">
        <v>-39.97</v>
      </c>
      <c r="I120" s="10">
        <v>1014.16</v>
      </c>
      <c r="J120" s="10">
        <v>0</v>
      </c>
      <c r="K120" s="10">
        <v>13000</v>
      </c>
      <c r="L120" s="10"/>
    </row>
    <row r="121" spans="2:12" ht="23.25" customHeight="1" x14ac:dyDescent="0.2">
      <c r="B121" s="5" t="s">
        <v>240</v>
      </c>
    </row>
    <row r="122" spans="2:12" ht="23.25" customHeight="1" x14ac:dyDescent="0.2">
      <c r="B122" s="2" t="s">
        <v>241</v>
      </c>
      <c r="C122" s="1" t="s">
        <v>242</v>
      </c>
      <c r="D122" s="6">
        <v>4541.53</v>
      </c>
      <c r="E122" s="6">
        <v>0</v>
      </c>
      <c r="F122" s="6">
        <v>181.66</v>
      </c>
      <c r="G122" s="6">
        <v>317.91000000000003</v>
      </c>
      <c r="H122" s="6">
        <v>0</v>
      </c>
      <c r="I122" s="6">
        <v>387.31</v>
      </c>
      <c r="J122" s="6">
        <v>0</v>
      </c>
      <c r="K122" s="6">
        <v>4653.8</v>
      </c>
      <c r="L122" s="18"/>
    </row>
    <row r="123" spans="2:12" ht="23.25" customHeight="1" x14ac:dyDescent="0.2">
      <c r="B123" s="2" t="s">
        <v>243</v>
      </c>
      <c r="C123" s="1" t="s">
        <v>244</v>
      </c>
      <c r="D123" s="6">
        <v>4692.62</v>
      </c>
      <c r="E123" s="6">
        <v>0</v>
      </c>
      <c r="F123" s="6">
        <v>187.7</v>
      </c>
      <c r="G123" s="6">
        <v>328.48</v>
      </c>
      <c r="H123" s="6">
        <v>0</v>
      </c>
      <c r="I123" s="6">
        <v>411.49</v>
      </c>
      <c r="J123" s="6">
        <v>0</v>
      </c>
      <c r="K123" s="6">
        <v>4797.2</v>
      </c>
      <c r="L123" s="18"/>
    </row>
    <row r="124" spans="2:12" s="4" customFormat="1" ht="23.25" customHeight="1" x14ac:dyDescent="0.2">
      <c r="B124" s="9" t="s">
        <v>32</v>
      </c>
      <c r="D124" s="4" t="s">
        <v>33</v>
      </c>
      <c r="E124" s="4" t="s">
        <v>33</v>
      </c>
      <c r="F124" s="4" t="s">
        <v>33</v>
      </c>
      <c r="G124" s="4" t="s">
        <v>33</v>
      </c>
      <c r="H124" s="4" t="s">
        <v>33</v>
      </c>
      <c r="I124" s="4" t="s">
        <v>33</v>
      </c>
      <c r="J124" s="4" t="s">
        <v>33</v>
      </c>
      <c r="K124" s="4" t="s">
        <v>33</v>
      </c>
    </row>
    <row r="125" spans="2:12" ht="23.25" customHeight="1" x14ac:dyDescent="0.2">
      <c r="D125" s="10">
        <v>9234.15</v>
      </c>
      <c r="E125" s="10">
        <v>0</v>
      </c>
      <c r="F125" s="10">
        <v>369.36</v>
      </c>
      <c r="G125" s="10">
        <v>646.39</v>
      </c>
      <c r="H125" s="10">
        <v>0</v>
      </c>
      <c r="I125" s="10">
        <v>798.8</v>
      </c>
      <c r="J125" s="10">
        <v>0</v>
      </c>
      <c r="K125" s="10">
        <v>9451</v>
      </c>
      <c r="L125" s="10"/>
    </row>
    <row r="126" spans="2:12" ht="23.25" customHeight="1" x14ac:dyDescent="0.2">
      <c r="B126" s="5" t="s">
        <v>245</v>
      </c>
    </row>
    <row r="127" spans="2:12" ht="23.25" customHeight="1" x14ac:dyDescent="0.2">
      <c r="B127" s="2" t="s">
        <v>246</v>
      </c>
      <c r="C127" s="1" t="s">
        <v>247</v>
      </c>
      <c r="D127" s="6">
        <v>5119.93</v>
      </c>
      <c r="E127" s="6">
        <v>0</v>
      </c>
      <c r="F127" s="6">
        <v>204.8</v>
      </c>
      <c r="G127" s="6">
        <v>358.4</v>
      </c>
      <c r="H127" s="6">
        <v>0</v>
      </c>
      <c r="I127" s="6">
        <v>483.13</v>
      </c>
      <c r="J127" s="6">
        <v>0</v>
      </c>
      <c r="K127" s="6">
        <v>5200</v>
      </c>
      <c r="L127" s="18"/>
    </row>
    <row r="128" spans="2:12" s="4" customFormat="1" ht="23.25" customHeight="1" x14ac:dyDescent="0.2">
      <c r="B128" s="9" t="s">
        <v>32</v>
      </c>
      <c r="D128" s="4" t="s">
        <v>33</v>
      </c>
      <c r="E128" s="4" t="s">
        <v>33</v>
      </c>
      <c r="F128" s="4" t="s">
        <v>33</v>
      </c>
      <c r="G128" s="4" t="s">
        <v>33</v>
      </c>
      <c r="H128" s="4" t="s">
        <v>33</v>
      </c>
      <c r="I128" s="4" t="s">
        <v>33</v>
      </c>
      <c r="J128" s="4" t="s">
        <v>33</v>
      </c>
      <c r="K128" s="4" t="s">
        <v>33</v>
      </c>
    </row>
    <row r="129" spans="2:12" ht="23.25" customHeight="1" x14ac:dyDescent="0.2">
      <c r="D129" s="10">
        <v>5119.93</v>
      </c>
      <c r="E129" s="10">
        <v>0</v>
      </c>
      <c r="F129" s="10">
        <v>204.8</v>
      </c>
      <c r="G129" s="10">
        <v>358.4</v>
      </c>
      <c r="H129" s="10">
        <v>0</v>
      </c>
      <c r="I129" s="10">
        <v>483.13</v>
      </c>
      <c r="J129" s="10">
        <v>0</v>
      </c>
      <c r="K129" s="10">
        <v>5200</v>
      </c>
      <c r="L129" s="10"/>
    </row>
    <row r="130" spans="2:12" ht="23.25" customHeight="1" x14ac:dyDescent="0.2">
      <c r="B130" s="5" t="s">
        <v>248</v>
      </c>
    </row>
    <row r="131" spans="2:12" ht="23.25" customHeight="1" x14ac:dyDescent="0.2">
      <c r="B131" s="2" t="s">
        <v>249</v>
      </c>
      <c r="C131" s="1" t="s">
        <v>250</v>
      </c>
      <c r="D131" s="6">
        <v>3922.26</v>
      </c>
      <c r="E131" s="6">
        <v>0</v>
      </c>
      <c r="F131" s="6">
        <v>156.88999999999999</v>
      </c>
      <c r="G131" s="6">
        <v>274.56</v>
      </c>
      <c r="H131" s="6">
        <v>0</v>
      </c>
      <c r="I131" s="6">
        <v>305.41000000000003</v>
      </c>
      <c r="J131" s="6">
        <v>0</v>
      </c>
      <c r="K131" s="6">
        <v>4048.2</v>
      </c>
      <c r="L131" s="18"/>
    </row>
    <row r="132" spans="2:12" ht="23.25" customHeight="1" x14ac:dyDescent="0.2">
      <c r="B132" s="2" t="s">
        <v>251</v>
      </c>
      <c r="C132" s="1" t="s">
        <v>252</v>
      </c>
      <c r="D132" s="6">
        <v>3874.02</v>
      </c>
      <c r="E132" s="6">
        <v>0</v>
      </c>
      <c r="F132" s="6">
        <v>154.96</v>
      </c>
      <c r="G132" s="6">
        <v>271.18</v>
      </c>
      <c r="H132" s="6">
        <v>0</v>
      </c>
      <c r="I132" s="6">
        <v>300.16000000000003</v>
      </c>
      <c r="J132" s="6">
        <v>0</v>
      </c>
      <c r="K132" s="6">
        <v>4000</v>
      </c>
      <c r="L132" s="18"/>
    </row>
    <row r="133" spans="2:12" s="4" customFormat="1" ht="23.25" customHeight="1" x14ac:dyDescent="0.2">
      <c r="B133" s="9" t="s">
        <v>32</v>
      </c>
      <c r="D133" s="4" t="s">
        <v>33</v>
      </c>
      <c r="E133" s="4" t="s">
        <v>33</v>
      </c>
      <c r="F133" s="4" t="s">
        <v>33</v>
      </c>
      <c r="G133" s="4" t="s">
        <v>33</v>
      </c>
      <c r="H133" s="4" t="s">
        <v>33</v>
      </c>
      <c r="I133" s="4" t="s">
        <v>33</v>
      </c>
      <c r="J133" s="4" t="s">
        <v>33</v>
      </c>
      <c r="K133" s="4" t="s">
        <v>33</v>
      </c>
    </row>
    <row r="134" spans="2:12" ht="23.25" customHeight="1" x14ac:dyDescent="0.2">
      <c r="D134" s="10">
        <v>7796.28</v>
      </c>
      <c r="E134" s="10">
        <v>0</v>
      </c>
      <c r="F134" s="10">
        <v>311.85000000000002</v>
      </c>
      <c r="G134" s="10">
        <v>545.74</v>
      </c>
      <c r="H134" s="10">
        <v>0</v>
      </c>
      <c r="I134" s="10">
        <v>605.57000000000005</v>
      </c>
      <c r="J134" s="10">
        <v>0</v>
      </c>
      <c r="K134" s="10">
        <v>8048.2</v>
      </c>
      <c r="L134" s="10"/>
    </row>
    <row r="135" spans="2:12" ht="23.25" customHeight="1" x14ac:dyDescent="0.2">
      <c r="B135" s="5" t="s">
        <v>253</v>
      </c>
    </row>
    <row r="136" spans="2:12" ht="23.25" customHeight="1" x14ac:dyDescent="0.2">
      <c r="B136" s="2" t="s">
        <v>254</v>
      </c>
      <c r="C136" s="1" t="s">
        <v>255</v>
      </c>
      <c r="D136" s="6">
        <v>2849.87</v>
      </c>
      <c r="E136" s="6">
        <v>0</v>
      </c>
      <c r="F136" s="6">
        <v>113.99</v>
      </c>
      <c r="G136" s="6">
        <v>199.49</v>
      </c>
      <c r="H136" s="6">
        <v>0</v>
      </c>
      <c r="I136" s="6">
        <v>43.36</v>
      </c>
      <c r="J136" s="6">
        <v>0</v>
      </c>
      <c r="K136" s="6">
        <v>3120</v>
      </c>
      <c r="L136" s="18"/>
    </row>
    <row r="137" spans="2:12" ht="23.25" customHeight="1" x14ac:dyDescent="0.2">
      <c r="B137" s="2" t="s">
        <v>256</v>
      </c>
      <c r="C137" s="1" t="s">
        <v>257</v>
      </c>
      <c r="D137" s="6">
        <v>4033.83</v>
      </c>
      <c r="E137" s="6">
        <v>0</v>
      </c>
      <c r="F137" s="6">
        <v>161.35</v>
      </c>
      <c r="G137" s="6">
        <v>282.37</v>
      </c>
      <c r="H137" s="6">
        <v>0</v>
      </c>
      <c r="I137" s="6">
        <v>317.55</v>
      </c>
      <c r="J137" s="6">
        <v>500</v>
      </c>
      <c r="K137" s="6">
        <v>3660</v>
      </c>
      <c r="L137" s="18"/>
    </row>
    <row r="138" spans="2:12" ht="23.25" customHeight="1" x14ac:dyDescent="0.2">
      <c r="B138" s="2" t="s">
        <v>258</v>
      </c>
      <c r="C138" s="1" t="s">
        <v>259</v>
      </c>
      <c r="D138" s="6">
        <v>7409.39</v>
      </c>
      <c r="E138" s="6">
        <v>0</v>
      </c>
      <c r="F138" s="6">
        <v>296.38</v>
      </c>
      <c r="G138" s="6">
        <v>518.66</v>
      </c>
      <c r="H138" s="6">
        <v>0</v>
      </c>
      <c r="I138" s="6">
        <v>944.43</v>
      </c>
      <c r="J138" s="6">
        <v>0</v>
      </c>
      <c r="K138" s="6">
        <v>7280</v>
      </c>
      <c r="L138" s="18"/>
    </row>
    <row r="139" spans="2:12" s="4" customFormat="1" ht="23.25" customHeight="1" x14ac:dyDescent="0.2">
      <c r="B139" s="9" t="s">
        <v>32</v>
      </c>
      <c r="D139" s="4" t="s">
        <v>33</v>
      </c>
      <c r="E139" s="4" t="s">
        <v>33</v>
      </c>
      <c r="F139" s="4" t="s">
        <v>33</v>
      </c>
      <c r="G139" s="4" t="s">
        <v>33</v>
      </c>
      <c r="H139" s="4" t="s">
        <v>33</v>
      </c>
      <c r="I139" s="4" t="s">
        <v>33</v>
      </c>
      <c r="J139" s="4" t="s">
        <v>33</v>
      </c>
      <c r="K139" s="4" t="s">
        <v>33</v>
      </c>
    </row>
    <row r="140" spans="2:12" ht="23.25" customHeight="1" x14ac:dyDescent="0.2">
      <c r="D140" s="10">
        <v>14293.09</v>
      </c>
      <c r="E140" s="10">
        <v>0</v>
      </c>
      <c r="F140" s="10">
        <v>571.72</v>
      </c>
      <c r="G140" s="10">
        <v>1000.52</v>
      </c>
      <c r="H140" s="10">
        <v>0</v>
      </c>
      <c r="I140" s="10">
        <v>1305.3399999999999</v>
      </c>
      <c r="J140" s="10">
        <v>500</v>
      </c>
      <c r="K140" s="10">
        <v>14060</v>
      </c>
      <c r="L140" s="10"/>
    </row>
    <row r="141" spans="2:12" ht="23.25" customHeight="1" x14ac:dyDescent="0.2">
      <c r="B141" s="5" t="s">
        <v>260</v>
      </c>
    </row>
    <row r="142" spans="2:12" ht="23.25" customHeight="1" x14ac:dyDescent="0.2">
      <c r="B142" s="2" t="s">
        <v>261</v>
      </c>
      <c r="C142" s="1" t="s">
        <v>262</v>
      </c>
      <c r="D142" s="6">
        <v>5119.93</v>
      </c>
      <c r="E142" s="6">
        <v>0</v>
      </c>
      <c r="F142" s="6">
        <v>204.8</v>
      </c>
      <c r="G142" s="6">
        <v>358.4</v>
      </c>
      <c r="H142" s="6">
        <v>0</v>
      </c>
      <c r="I142" s="6">
        <v>483.13</v>
      </c>
      <c r="J142" s="6">
        <v>0</v>
      </c>
      <c r="K142" s="6">
        <v>5200</v>
      </c>
      <c r="L142" s="18"/>
    </row>
    <row r="143" spans="2:12" ht="23.25" customHeight="1" x14ac:dyDescent="0.2">
      <c r="B143" s="2" t="s">
        <v>263</v>
      </c>
      <c r="C143" s="1" t="s">
        <v>264</v>
      </c>
      <c r="D143" s="6">
        <v>3736.75</v>
      </c>
      <c r="E143" s="6">
        <v>0</v>
      </c>
      <c r="F143" s="6">
        <v>149.47</v>
      </c>
      <c r="G143" s="6">
        <v>261.57</v>
      </c>
      <c r="H143" s="6">
        <v>0</v>
      </c>
      <c r="I143" s="6">
        <v>285.23</v>
      </c>
      <c r="J143" s="6">
        <v>0</v>
      </c>
      <c r="K143" s="6">
        <v>3862.6</v>
      </c>
      <c r="L143" s="18"/>
    </row>
    <row r="144" spans="2:12" s="4" customFormat="1" ht="23.25" customHeight="1" x14ac:dyDescent="0.2">
      <c r="B144" s="9" t="s">
        <v>32</v>
      </c>
      <c r="D144" s="4" t="s">
        <v>33</v>
      </c>
      <c r="E144" s="4" t="s">
        <v>33</v>
      </c>
      <c r="F144" s="4" t="s">
        <v>33</v>
      </c>
      <c r="G144" s="4" t="s">
        <v>33</v>
      </c>
      <c r="H144" s="4" t="s">
        <v>33</v>
      </c>
      <c r="I144" s="4" t="s">
        <v>33</v>
      </c>
      <c r="J144" s="4" t="s">
        <v>33</v>
      </c>
      <c r="K144" s="4" t="s">
        <v>33</v>
      </c>
    </row>
    <row r="145" spans="2:12" ht="23.25" customHeight="1" x14ac:dyDescent="0.2">
      <c r="D145" s="10">
        <v>8856.68</v>
      </c>
      <c r="E145" s="10">
        <v>0</v>
      </c>
      <c r="F145" s="10">
        <v>354.27</v>
      </c>
      <c r="G145" s="10">
        <v>619.97</v>
      </c>
      <c r="H145" s="10">
        <v>0</v>
      </c>
      <c r="I145" s="10">
        <v>768.36</v>
      </c>
      <c r="J145" s="10">
        <v>0</v>
      </c>
      <c r="K145" s="10">
        <v>9062.6</v>
      </c>
      <c r="L145" s="10"/>
    </row>
    <row r="146" spans="2:12" ht="23.25" customHeight="1" x14ac:dyDescent="0.2">
      <c r="B146" s="5" t="s">
        <v>265</v>
      </c>
    </row>
    <row r="147" spans="2:12" ht="23.25" customHeight="1" x14ac:dyDescent="0.2">
      <c r="B147" s="2" t="s">
        <v>266</v>
      </c>
      <c r="C147" s="1" t="s">
        <v>267</v>
      </c>
      <c r="D147" s="6">
        <v>7989.5</v>
      </c>
      <c r="E147" s="6">
        <v>0</v>
      </c>
      <c r="F147" s="6">
        <v>319.58</v>
      </c>
      <c r="G147" s="6">
        <v>559.27</v>
      </c>
      <c r="H147" s="6">
        <v>0</v>
      </c>
      <c r="I147" s="6">
        <v>1068.3399999999999</v>
      </c>
      <c r="J147" s="6">
        <v>0</v>
      </c>
      <c r="K147" s="6">
        <v>7800</v>
      </c>
      <c r="L147" s="18"/>
    </row>
    <row r="148" spans="2:12" ht="23.25" customHeight="1" x14ac:dyDescent="0.2">
      <c r="B148" s="2" t="s">
        <v>268</v>
      </c>
      <c r="C148" s="1" t="s">
        <v>269</v>
      </c>
      <c r="D148" s="6">
        <v>7989.5</v>
      </c>
      <c r="E148" s="6">
        <v>0</v>
      </c>
      <c r="F148" s="6">
        <v>319.58</v>
      </c>
      <c r="G148" s="6">
        <v>559.27</v>
      </c>
      <c r="H148" s="6">
        <v>0</v>
      </c>
      <c r="I148" s="6">
        <v>1068.3399999999999</v>
      </c>
      <c r="J148" s="6">
        <v>0</v>
      </c>
      <c r="K148" s="6">
        <v>7800</v>
      </c>
      <c r="L148" s="18"/>
    </row>
    <row r="149" spans="2:12" s="4" customFormat="1" ht="23.25" customHeight="1" x14ac:dyDescent="0.2">
      <c r="B149" s="9" t="s">
        <v>32</v>
      </c>
      <c r="D149" s="4" t="s">
        <v>33</v>
      </c>
      <c r="E149" s="4" t="s">
        <v>33</v>
      </c>
      <c r="F149" s="4" t="s">
        <v>33</v>
      </c>
      <c r="G149" s="4" t="s">
        <v>33</v>
      </c>
      <c r="H149" s="4" t="s">
        <v>33</v>
      </c>
      <c r="I149" s="4" t="s">
        <v>33</v>
      </c>
      <c r="J149" s="4" t="s">
        <v>33</v>
      </c>
      <c r="K149" s="4" t="s">
        <v>33</v>
      </c>
    </row>
    <row r="150" spans="2:12" ht="23.25" customHeight="1" x14ac:dyDescent="0.2">
      <c r="D150" s="10">
        <v>15979</v>
      </c>
      <c r="E150" s="10">
        <v>0</v>
      </c>
      <c r="F150" s="10">
        <v>639.16</v>
      </c>
      <c r="G150" s="10">
        <v>1118.54</v>
      </c>
      <c r="H150" s="10">
        <v>0</v>
      </c>
      <c r="I150" s="10">
        <v>2136.6799999999998</v>
      </c>
      <c r="J150" s="10">
        <v>0</v>
      </c>
      <c r="K150" s="10">
        <v>15600</v>
      </c>
      <c r="L150" s="10"/>
    </row>
    <row r="151" spans="2:12" ht="23.25" customHeight="1" x14ac:dyDescent="0.2">
      <c r="B151" s="5" t="s">
        <v>270</v>
      </c>
    </row>
    <row r="152" spans="2:12" ht="23.25" customHeight="1" x14ac:dyDescent="0.2">
      <c r="B152" s="2" t="s">
        <v>271</v>
      </c>
      <c r="C152" s="1" t="s">
        <v>272</v>
      </c>
      <c r="D152" s="6">
        <v>3928.7</v>
      </c>
      <c r="E152" s="6">
        <v>0</v>
      </c>
      <c r="F152" s="6">
        <v>157.15</v>
      </c>
      <c r="G152" s="6">
        <v>275.01</v>
      </c>
      <c r="H152" s="6">
        <v>0</v>
      </c>
      <c r="I152" s="6">
        <v>306.11</v>
      </c>
      <c r="J152" s="6">
        <v>0</v>
      </c>
      <c r="K152" s="6">
        <v>4054.8</v>
      </c>
      <c r="L152" s="18"/>
    </row>
    <row r="153" spans="2:12" s="4" customFormat="1" ht="23.25" customHeight="1" x14ac:dyDescent="0.2">
      <c r="B153" s="9" t="s">
        <v>32</v>
      </c>
      <c r="D153" s="4" t="s">
        <v>33</v>
      </c>
      <c r="E153" s="4" t="s">
        <v>33</v>
      </c>
      <c r="F153" s="4" t="s">
        <v>33</v>
      </c>
      <c r="G153" s="4" t="s">
        <v>33</v>
      </c>
      <c r="H153" s="4" t="s">
        <v>33</v>
      </c>
      <c r="I153" s="4" t="s">
        <v>33</v>
      </c>
      <c r="J153" s="4" t="s">
        <v>33</v>
      </c>
      <c r="K153" s="4" t="s">
        <v>33</v>
      </c>
    </row>
    <row r="154" spans="2:12" ht="23.25" customHeight="1" x14ac:dyDescent="0.2">
      <c r="D154" s="10">
        <v>3928.7</v>
      </c>
      <c r="E154" s="10">
        <v>0</v>
      </c>
      <c r="F154" s="10">
        <v>157.15</v>
      </c>
      <c r="G154" s="10">
        <v>275.01</v>
      </c>
      <c r="H154" s="10">
        <v>0</v>
      </c>
      <c r="I154" s="10">
        <v>306.11</v>
      </c>
      <c r="J154" s="10">
        <v>0</v>
      </c>
      <c r="K154" s="10">
        <v>4054.8</v>
      </c>
      <c r="L154" s="10"/>
    </row>
    <row r="155" spans="2:12" ht="23.25" customHeight="1" x14ac:dyDescent="0.2">
      <c r="B155" s="5" t="s">
        <v>273</v>
      </c>
    </row>
    <row r="156" spans="2:12" ht="23.25" customHeight="1" x14ac:dyDescent="0.2">
      <c r="B156" s="2" t="s">
        <v>274</v>
      </c>
      <c r="C156" s="1" t="s">
        <v>275</v>
      </c>
      <c r="D156" s="6">
        <v>3449.13</v>
      </c>
      <c r="E156" s="6">
        <v>0</v>
      </c>
      <c r="F156" s="6">
        <v>137.97</v>
      </c>
      <c r="G156" s="6">
        <v>241.44</v>
      </c>
      <c r="H156" s="6">
        <v>0</v>
      </c>
      <c r="I156" s="6">
        <v>128.83000000000001</v>
      </c>
      <c r="J156" s="6">
        <v>0</v>
      </c>
      <c r="K156" s="6">
        <v>3699.6</v>
      </c>
      <c r="L156" s="18"/>
    </row>
    <row r="157" spans="2:12" ht="23.25" customHeight="1" x14ac:dyDescent="0.2">
      <c r="B157" s="2" t="s">
        <v>276</v>
      </c>
      <c r="C157" s="1" t="s">
        <v>277</v>
      </c>
      <c r="D157" s="6">
        <v>4033.83</v>
      </c>
      <c r="E157" s="6">
        <v>0</v>
      </c>
      <c r="F157" s="6">
        <v>161.35</v>
      </c>
      <c r="G157" s="6">
        <v>282.37</v>
      </c>
      <c r="H157" s="6">
        <v>0</v>
      </c>
      <c r="I157" s="6">
        <v>317.55</v>
      </c>
      <c r="J157" s="6">
        <v>0</v>
      </c>
      <c r="K157" s="6">
        <v>4160</v>
      </c>
      <c r="L157" s="18"/>
    </row>
    <row r="158" spans="2:12" s="4" customFormat="1" ht="23.25" customHeight="1" x14ac:dyDescent="0.2">
      <c r="B158" s="9" t="s">
        <v>32</v>
      </c>
      <c r="D158" s="4" t="s">
        <v>33</v>
      </c>
      <c r="E158" s="4" t="s">
        <v>33</v>
      </c>
      <c r="F158" s="4" t="s">
        <v>33</v>
      </c>
      <c r="G158" s="4" t="s">
        <v>33</v>
      </c>
      <c r="H158" s="4" t="s">
        <v>33</v>
      </c>
      <c r="I158" s="4" t="s">
        <v>33</v>
      </c>
      <c r="J158" s="4" t="s">
        <v>33</v>
      </c>
      <c r="K158" s="4" t="s">
        <v>33</v>
      </c>
    </row>
    <row r="159" spans="2:12" ht="23.25" customHeight="1" x14ac:dyDescent="0.2">
      <c r="D159" s="10">
        <v>7482.96</v>
      </c>
      <c r="E159" s="10">
        <v>0</v>
      </c>
      <c r="F159" s="10">
        <v>299.32</v>
      </c>
      <c r="G159" s="10">
        <v>523.80999999999995</v>
      </c>
      <c r="H159" s="10">
        <v>0</v>
      </c>
      <c r="I159" s="10">
        <v>446.38</v>
      </c>
      <c r="J159" s="10">
        <v>0</v>
      </c>
      <c r="K159" s="10">
        <v>7859.6</v>
      </c>
      <c r="L159" s="10"/>
    </row>
    <row r="160" spans="2:12" ht="23.25" customHeight="1" x14ac:dyDescent="0.2">
      <c r="B160" s="5" t="s">
        <v>278</v>
      </c>
    </row>
    <row r="161" spans="2:12" ht="23.25" customHeight="1" x14ac:dyDescent="0.2">
      <c r="B161" s="2" t="s">
        <v>279</v>
      </c>
      <c r="C161" s="1" t="s">
        <v>280</v>
      </c>
      <c r="D161" s="6">
        <v>5119.93</v>
      </c>
      <c r="E161" s="6">
        <v>0</v>
      </c>
      <c r="F161" s="6">
        <v>204.8</v>
      </c>
      <c r="G161" s="6">
        <v>358.4</v>
      </c>
      <c r="H161" s="6">
        <v>0</v>
      </c>
      <c r="I161" s="6">
        <v>483.13</v>
      </c>
      <c r="J161" s="6">
        <v>0</v>
      </c>
      <c r="K161" s="6">
        <v>5200</v>
      </c>
      <c r="L161" s="18"/>
    </row>
    <row r="162" spans="2:12" ht="23.25" customHeight="1" x14ac:dyDescent="0.2">
      <c r="B162" s="2" t="s">
        <v>281</v>
      </c>
      <c r="C162" s="1" t="s">
        <v>282</v>
      </c>
      <c r="D162" s="6">
        <v>1795.89</v>
      </c>
      <c r="E162" s="6">
        <v>0</v>
      </c>
      <c r="F162" s="6">
        <v>71.84</v>
      </c>
      <c r="G162" s="6">
        <v>125.71</v>
      </c>
      <c r="H162" s="7">
        <v>-86.56</v>
      </c>
      <c r="I162" s="6">
        <v>0</v>
      </c>
      <c r="J162" s="6">
        <v>0</v>
      </c>
      <c r="K162" s="6">
        <v>2080</v>
      </c>
      <c r="L162" s="18"/>
    </row>
    <row r="163" spans="2:12" s="4" customFormat="1" ht="23.25" customHeight="1" x14ac:dyDescent="0.2">
      <c r="B163" s="9" t="s">
        <v>32</v>
      </c>
      <c r="D163" s="4" t="s">
        <v>33</v>
      </c>
      <c r="E163" s="4" t="s">
        <v>33</v>
      </c>
      <c r="F163" s="4" t="s">
        <v>33</v>
      </c>
      <c r="G163" s="4" t="s">
        <v>33</v>
      </c>
      <c r="H163" s="4" t="s">
        <v>33</v>
      </c>
      <c r="I163" s="4" t="s">
        <v>33</v>
      </c>
      <c r="J163" s="4" t="s">
        <v>33</v>
      </c>
      <c r="K163" s="4" t="s">
        <v>33</v>
      </c>
    </row>
    <row r="164" spans="2:12" ht="23.25" customHeight="1" x14ac:dyDescent="0.2">
      <c r="D164" s="10">
        <v>6915.82</v>
      </c>
      <c r="E164" s="10">
        <v>0</v>
      </c>
      <c r="F164" s="10">
        <v>276.64</v>
      </c>
      <c r="G164" s="10">
        <v>484.11</v>
      </c>
      <c r="H164" s="11">
        <v>-86.56</v>
      </c>
      <c r="I164" s="10">
        <v>483.13</v>
      </c>
      <c r="J164" s="10">
        <v>0</v>
      </c>
      <c r="K164" s="10">
        <v>7280</v>
      </c>
      <c r="L164" s="10"/>
    </row>
    <row r="165" spans="2:12" ht="23.25" customHeight="1" x14ac:dyDescent="0.2">
      <c r="B165" s="5" t="s">
        <v>283</v>
      </c>
    </row>
    <row r="166" spans="2:12" ht="23.25" customHeight="1" x14ac:dyDescent="0.2">
      <c r="B166" s="2" t="s">
        <v>284</v>
      </c>
      <c r="C166" s="1" t="s">
        <v>285</v>
      </c>
      <c r="D166" s="6">
        <v>4367.05</v>
      </c>
      <c r="E166" s="6">
        <v>0</v>
      </c>
      <c r="F166" s="6">
        <v>174.68</v>
      </c>
      <c r="G166" s="6">
        <v>305.69</v>
      </c>
      <c r="H166" s="6">
        <v>0</v>
      </c>
      <c r="I166" s="6">
        <v>359.4</v>
      </c>
      <c r="J166" s="6">
        <v>0</v>
      </c>
      <c r="K166" s="6">
        <v>4488</v>
      </c>
      <c r="L166" s="18"/>
    </row>
    <row r="167" spans="2:12" ht="23.25" customHeight="1" x14ac:dyDescent="0.2">
      <c r="B167" s="2" t="s">
        <v>286</v>
      </c>
      <c r="C167" s="1" t="s">
        <v>287</v>
      </c>
      <c r="D167" s="6">
        <v>4033.83</v>
      </c>
      <c r="E167" s="6">
        <v>0</v>
      </c>
      <c r="F167" s="6">
        <v>161.35</v>
      </c>
      <c r="G167" s="6">
        <v>282.37</v>
      </c>
      <c r="H167" s="6">
        <v>0</v>
      </c>
      <c r="I167" s="6">
        <v>317.55</v>
      </c>
      <c r="J167" s="6">
        <v>0</v>
      </c>
      <c r="K167" s="6">
        <v>4160</v>
      </c>
      <c r="L167" s="18"/>
    </row>
    <row r="168" spans="2:12" s="4" customFormat="1" ht="23.25" customHeight="1" x14ac:dyDescent="0.2">
      <c r="B168" s="9" t="s">
        <v>32</v>
      </c>
      <c r="D168" s="4" t="s">
        <v>33</v>
      </c>
      <c r="E168" s="4" t="s">
        <v>33</v>
      </c>
      <c r="F168" s="4" t="s">
        <v>33</v>
      </c>
      <c r="G168" s="4" t="s">
        <v>33</v>
      </c>
      <c r="H168" s="4" t="s">
        <v>33</v>
      </c>
      <c r="I168" s="4" t="s">
        <v>33</v>
      </c>
      <c r="J168" s="4" t="s">
        <v>33</v>
      </c>
      <c r="K168" s="4" t="s">
        <v>33</v>
      </c>
    </row>
    <row r="169" spans="2:12" ht="23.25" customHeight="1" x14ac:dyDescent="0.2">
      <c r="D169" s="10">
        <v>8400.8799999999992</v>
      </c>
      <c r="E169" s="10">
        <v>0</v>
      </c>
      <c r="F169" s="10">
        <v>336.03</v>
      </c>
      <c r="G169" s="10">
        <v>588.05999999999995</v>
      </c>
      <c r="H169" s="10">
        <v>0</v>
      </c>
      <c r="I169" s="10">
        <v>676.95</v>
      </c>
      <c r="J169" s="10">
        <v>0</v>
      </c>
      <c r="K169" s="10">
        <v>8648</v>
      </c>
      <c r="L169" s="10"/>
    </row>
    <row r="170" spans="2:12" ht="23.25" customHeight="1" x14ac:dyDescent="0.2">
      <c r="B170" s="5" t="s">
        <v>288</v>
      </c>
    </row>
    <row r="171" spans="2:12" ht="23.25" customHeight="1" x14ac:dyDescent="0.2">
      <c r="B171" s="2" t="s">
        <v>289</v>
      </c>
      <c r="C171" s="1" t="s">
        <v>290</v>
      </c>
      <c r="D171" s="6">
        <v>1795.89</v>
      </c>
      <c r="E171" s="6">
        <v>0</v>
      </c>
      <c r="F171" s="6">
        <v>71.84</v>
      </c>
      <c r="G171" s="6">
        <v>125.71</v>
      </c>
      <c r="H171" s="7">
        <v>-86.56</v>
      </c>
      <c r="I171" s="6">
        <v>0</v>
      </c>
      <c r="J171" s="6">
        <v>0</v>
      </c>
      <c r="K171" s="6">
        <v>2080</v>
      </c>
      <c r="L171" s="18"/>
    </row>
    <row r="172" spans="2:12" ht="23.25" customHeight="1" x14ac:dyDescent="0.2">
      <c r="B172" s="2" t="s">
        <v>291</v>
      </c>
      <c r="C172" s="1" t="s">
        <v>292</v>
      </c>
      <c r="D172" s="6">
        <v>11983.9</v>
      </c>
      <c r="E172" s="6">
        <v>0</v>
      </c>
      <c r="F172" s="6">
        <v>479.36</v>
      </c>
      <c r="G172" s="6">
        <v>838.87</v>
      </c>
      <c r="H172" s="6">
        <v>0</v>
      </c>
      <c r="I172" s="6">
        <v>1922.24</v>
      </c>
      <c r="J172" s="6">
        <v>0</v>
      </c>
      <c r="K172" s="6">
        <v>11380</v>
      </c>
      <c r="L172" s="18"/>
    </row>
    <row r="173" spans="2:12" s="4" customFormat="1" ht="23.25" customHeight="1" x14ac:dyDescent="0.2">
      <c r="B173" s="9" t="s">
        <v>32</v>
      </c>
      <c r="D173" s="4" t="s">
        <v>33</v>
      </c>
      <c r="E173" s="4" t="s">
        <v>33</v>
      </c>
      <c r="F173" s="4" t="s">
        <v>33</v>
      </c>
      <c r="G173" s="4" t="s">
        <v>33</v>
      </c>
      <c r="H173" s="4" t="s">
        <v>33</v>
      </c>
      <c r="I173" s="4" t="s">
        <v>33</v>
      </c>
      <c r="J173" s="4" t="s">
        <v>33</v>
      </c>
      <c r="K173" s="4" t="s">
        <v>33</v>
      </c>
    </row>
    <row r="174" spans="2:12" ht="23.25" customHeight="1" x14ac:dyDescent="0.2">
      <c r="D174" s="10">
        <v>13779.79</v>
      </c>
      <c r="E174" s="10">
        <v>0</v>
      </c>
      <c r="F174" s="10">
        <v>551.20000000000005</v>
      </c>
      <c r="G174" s="10">
        <v>964.58</v>
      </c>
      <c r="H174" s="11">
        <v>-86.56</v>
      </c>
      <c r="I174" s="10">
        <v>1922.24</v>
      </c>
      <c r="J174" s="10">
        <v>0</v>
      </c>
      <c r="K174" s="10">
        <v>13460</v>
      </c>
      <c r="L174" s="10"/>
    </row>
    <row r="175" spans="2:12" ht="23.25" customHeight="1" x14ac:dyDescent="0.2">
      <c r="B175" s="5" t="s">
        <v>293</v>
      </c>
    </row>
    <row r="176" spans="2:12" ht="23.25" customHeight="1" x14ac:dyDescent="0.2">
      <c r="B176" s="2" t="s">
        <v>294</v>
      </c>
      <c r="C176" s="1" t="s">
        <v>295</v>
      </c>
      <c r="D176" s="6">
        <v>5119.93</v>
      </c>
      <c r="E176" s="6">
        <v>0</v>
      </c>
      <c r="F176" s="6">
        <v>204.8</v>
      </c>
      <c r="G176" s="6">
        <v>358.4</v>
      </c>
      <c r="H176" s="6">
        <v>0</v>
      </c>
      <c r="I176" s="6">
        <v>483.13</v>
      </c>
      <c r="J176" s="6">
        <v>0</v>
      </c>
      <c r="K176" s="6">
        <v>5200</v>
      </c>
      <c r="L176" s="18"/>
    </row>
    <row r="177" spans="2:12" ht="23.25" customHeight="1" x14ac:dyDescent="0.2">
      <c r="B177" s="2" t="s">
        <v>296</v>
      </c>
      <c r="C177" s="1" t="s">
        <v>297</v>
      </c>
      <c r="D177" s="6">
        <v>3929.12</v>
      </c>
      <c r="E177" s="6">
        <v>0</v>
      </c>
      <c r="F177" s="6">
        <v>157.16</v>
      </c>
      <c r="G177" s="6">
        <v>275.04000000000002</v>
      </c>
      <c r="H177" s="6">
        <v>0</v>
      </c>
      <c r="I177" s="6">
        <v>306.16000000000003</v>
      </c>
      <c r="J177" s="6">
        <v>0</v>
      </c>
      <c r="K177" s="6">
        <v>4055.2</v>
      </c>
      <c r="L177" s="18"/>
    </row>
    <row r="178" spans="2:12" s="4" customFormat="1" ht="23.25" customHeight="1" x14ac:dyDescent="0.2">
      <c r="B178" s="9" t="s">
        <v>32</v>
      </c>
      <c r="D178" s="4" t="s">
        <v>33</v>
      </c>
      <c r="E178" s="4" t="s">
        <v>33</v>
      </c>
      <c r="F178" s="4" t="s">
        <v>33</v>
      </c>
      <c r="G178" s="4" t="s">
        <v>33</v>
      </c>
      <c r="H178" s="4" t="s">
        <v>33</v>
      </c>
      <c r="I178" s="4" t="s">
        <v>33</v>
      </c>
      <c r="J178" s="4" t="s">
        <v>33</v>
      </c>
      <c r="K178" s="4" t="s">
        <v>33</v>
      </c>
    </row>
    <row r="179" spans="2:12" ht="23.25" customHeight="1" x14ac:dyDescent="0.2">
      <c r="D179" s="10">
        <v>9049.0499999999993</v>
      </c>
      <c r="E179" s="10">
        <v>0</v>
      </c>
      <c r="F179" s="10">
        <v>361.96</v>
      </c>
      <c r="G179" s="10">
        <v>633.44000000000005</v>
      </c>
      <c r="H179" s="10">
        <v>0</v>
      </c>
      <c r="I179" s="10">
        <v>789.29</v>
      </c>
      <c r="J179" s="10">
        <v>0</v>
      </c>
      <c r="K179" s="10">
        <v>9255.2000000000007</v>
      </c>
      <c r="L179" s="10"/>
    </row>
    <row r="180" spans="2:12" ht="23.25" customHeight="1" x14ac:dyDescent="0.2">
      <c r="B180" s="5" t="s">
        <v>298</v>
      </c>
    </row>
    <row r="181" spans="2:12" ht="23.25" customHeight="1" x14ac:dyDescent="0.2">
      <c r="B181" s="2" t="s">
        <v>299</v>
      </c>
      <c r="C181" s="1" t="s">
        <v>300</v>
      </c>
      <c r="D181" s="6">
        <v>2306.34</v>
      </c>
      <c r="E181" s="6">
        <v>0</v>
      </c>
      <c r="F181" s="6">
        <v>92.25</v>
      </c>
      <c r="G181" s="6">
        <v>161.44</v>
      </c>
      <c r="H181" s="7">
        <v>-39.97</v>
      </c>
      <c r="I181" s="6">
        <v>0</v>
      </c>
      <c r="J181" s="6">
        <v>0</v>
      </c>
      <c r="K181" s="6">
        <v>2600</v>
      </c>
      <c r="L181" s="18"/>
    </row>
    <row r="182" spans="2:12" ht="23.25" customHeight="1" x14ac:dyDescent="0.2">
      <c r="B182" s="2" t="s">
        <v>301</v>
      </c>
      <c r="C182" s="1" t="s">
        <v>302</v>
      </c>
      <c r="D182" s="6">
        <v>3102.8</v>
      </c>
      <c r="E182" s="6">
        <v>0</v>
      </c>
      <c r="F182" s="6">
        <v>124.11</v>
      </c>
      <c r="G182" s="6">
        <v>217.2</v>
      </c>
      <c r="H182" s="6">
        <v>0</v>
      </c>
      <c r="I182" s="6">
        <v>91.15</v>
      </c>
      <c r="J182" s="6">
        <v>0</v>
      </c>
      <c r="K182" s="6">
        <v>3352.8</v>
      </c>
      <c r="L182" s="18"/>
    </row>
    <row r="183" spans="2:12" ht="23.25" customHeight="1" x14ac:dyDescent="0.2">
      <c r="B183" s="2" t="s">
        <v>303</v>
      </c>
      <c r="C183" s="1" t="s">
        <v>304</v>
      </c>
      <c r="D183" s="6">
        <v>1875.43</v>
      </c>
      <c r="E183" s="6">
        <v>0</v>
      </c>
      <c r="F183" s="6">
        <v>75.02</v>
      </c>
      <c r="G183" s="6">
        <v>131.28</v>
      </c>
      <c r="H183" s="7">
        <v>-81.47</v>
      </c>
      <c r="I183" s="6">
        <v>0</v>
      </c>
      <c r="J183" s="6">
        <v>0</v>
      </c>
      <c r="K183" s="6">
        <v>2163.1999999999998</v>
      </c>
      <c r="L183" s="18"/>
    </row>
    <row r="184" spans="2:12" ht="23.25" customHeight="1" x14ac:dyDescent="0.2">
      <c r="B184" s="2" t="s">
        <v>305</v>
      </c>
      <c r="C184" s="1" t="s">
        <v>306</v>
      </c>
      <c r="D184" s="6">
        <v>1398.92</v>
      </c>
      <c r="E184" s="6">
        <v>0</v>
      </c>
      <c r="F184" s="6">
        <v>55.96</v>
      </c>
      <c r="G184" s="6">
        <v>97.92</v>
      </c>
      <c r="H184" s="7">
        <v>-123.89</v>
      </c>
      <c r="I184" s="6">
        <v>0</v>
      </c>
      <c r="J184" s="6">
        <v>0</v>
      </c>
      <c r="K184" s="6">
        <v>1676.6</v>
      </c>
      <c r="L184" s="18"/>
    </row>
    <row r="185" spans="2:12" ht="23.25" customHeight="1" x14ac:dyDescent="0.2">
      <c r="B185" s="2" t="s">
        <v>307</v>
      </c>
      <c r="C185" s="1" t="s">
        <v>308</v>
      </c>
      <c r="D185" s="6">
        <v>2737.68</v>
      </c>
      <c r="E185" s="6">
        <v>0</v>
      </c>
      <c r="F185" s="6">
        <v>109.51</v>
      </c>
      <c r="G185" s="6">
        <v>191.64</v>
      </c>
      <c r="H185" s="6">
        <v>0</v>
      </c>
      <c r="I185" s="6">
        <v>31.15</v>
      </c>
      <c r="J185" s="6">
        <v>0</v>
      </c>
      <c r="K185" s="6">
        <v>3007.8</v>
      </c>
      <c r="L185" s="18"/>
    </row>
    <row r="186" spans="2:12" ht="23.25" customHeight="1" x14ac:dyDescent="0.2">
      <c r="B186" s="2" t="s">
        <v>309</v>
      </c>
      <c r="C186" s="1" t="s">
        <v>310</v>
      </c>
      <c r="D186" s="6">
        <v>3659.87</v>
      </c>
      <c r="E186" s="6">
        <v>0</v>
      </c>
      <c r="F186" s="6">
        <v>146.38999999999999</v>
      </c>
      <c r="G186" s="6">
        <v>256.19</v>
      </c>
      <c r="H186" s="6">
        <v>0</v>
      </c>
      <c r="I186" s="6">
        <v>276.86</v>
      </c>
      <c r="J186" s="6">
        <v>0</v>
      </c>
      <c r="K186" s="6">
        <v>3785.6</v>
      </c>
      <c r="L186" s="18"/>
    </row>
    <row r="187" spans="2:12" s="4" customFormat="1" ht="23.25" customHeight="1" x14ac:dyDescent="0.2">
      <c r="B187" s="9" t="s">
        <v>32</v>
      </c>
      <c r="D187" s="4" t="s">
        <v>33</v>
      </c>
      <c r="E187" s="4" t="s">
        <v>33</v>
      </c>
      <c r="F187" s="4" t="s">
        <v>33</v>
      </c>
      <c r="G187" s="4" t="s">
        <v>33</v>
      </c>
      <c r="H187" s="4" t="s">
        <v>33</v>
      </c>
      <c r="I187" s="4" t="s">
        <v>33</v>
      </c>
      <c r="J187" s="4" t="s">
        <v>33</v>
      </c>
      <c r="K187" s="4" t="s">
        <v>33</v>
      </c>
    </row>
    <row r="188" spans="2:12" ht="23.25" customHeight="1" x14ac:dyDescent="0.2">
      <c r="D188" s="10">
        <v>15081.04</v>
      </c>
      <c r="E188" s="10">
        <v>0</v>
      </c>
      <c r="F188" s="10">
        <v>603.24</v>
      </c>
      <c r="G188" s="10">
        <v>1055.67</v>
      </c>
      <c r="H188" s="11">
        <v>-245.33</v>
      </c>
      <c r="I188" s="10">
        <v>399.16</v>
      </c>
      <c r="J188" s="10">
        <v>0</v>
      </c>
      <c r="K188" s="10">
        <v>16586</v>
      </c>
      <c r="L188" s="10"/>
    </row>
    <row r="189" spans="2:12" ht="23.25" customHeight="1" x14ac:dyDescent="0.2">
      <c r="B189" s="5" t="s">
        <v>338</v>
      </c>
    </row>
    <row r="190" spans="2:12" ht="23.25" customHeight="1" x14ac:dyDescent="0.2">
      <c r="B190" s="2" t="s">
        <v>339</v>
      </c>
      <c r="C190" s="1" t="s">
        <v>340</v>
      </c>
      <c r="D190" s="6">
        <v>1450.41</v>
      </c>
      <c r="E190" s="6">
        <v>0</v>
      </c>
      <c r="F190" s="6">
        <v>58.02</v>
      </c>
      <c r="G190" s="6">
        <v>101.53</v>
      </c>
      <c r="H190" s="7">
        <v>-120.6</v>
      </c>
      <c r="I190" s="6">
        <v>0</v>
      </c>
      <c r="J190" s="6">
        <v>0</v>
      </c>
      <c r="K190" s="6">
        <v>1730.6</v>
      </c>
      <c r="L190" s="18"/>
    </row>
    <row r="191" spans="2:12" ht="23.25" customHeight="1" x14ac:dyDescent="0.2">
      <c r="B191" s="2" t="s">
        <v>341</v>
      </c>
      <c r="C191" s="1" t="s">
        <v>342</v>
      </c>
      <c r="D191" s="6">
        <v>4033.83</v>
      </c>
      <c r="E191" s="6">
        <v>0</v>
      </c>
      <c r="F191" s="6">
        <v>161.35</v>
      </c>
      <c r="G191" s="6">
        <v>282.37</v>
      </c>
      <c r="H191" s="6">
        <v>0</v>
      </c>
      <c r="I191" s="6">
        <v>317.55</v>
      </c>
      <c r="J191" s="6">
        <v>0</v>
      </c>
      <c r="K191" s="6">
        <v>4160</v>
      </c>
      <c r="L191" s="18"/>
    </row>
    <row r="192" spans="2:12" s="4" customFormat="1" ht="23.25" customHeight="1" x14ac:dyDescent="0.2">
      <c r="B192" s="9" t="s">
        <v>32</v>
      </c>
      <c r="D192" s="4" t="s">
        <v>33</v>
      </c>
      <c r="E192" s="4" t="s">
        <v>33</v>
      </c>
      <c r="F192" s="4" t="s">
        <v>33</v>
      </c>
      <c r="G192" s="4" t="s">
        <v>33</v>
      </c>
      <c r="H192" s="4" t="s">
        <v>33</v>
      </c>
      <c r="I192" s="4" t="s">
        <v>33</v>
      </c>
      <c r="J192" s="4" t="s">
        <v>33</v>
      </c>
      <c r="K192" s="4" t="s">
        <v>33</v>
      </c>
    </row>
    <row r="193" spans="2:12" ht="23.25" customHeight="1" x14ac:dyDescent="0.2">
      <c r="D193" s="10">
        <v>5484.24</v>
      </c>
      <c r="E193" s="10">
        <v>0</v>
      </c>
      <c r="F193" s="10">
        <v>219.37</v>
      </c>
      <c r="G193" s="10">
        <v>383.9</v>
      </c>
      <c r="H193" s="11">
        <v>-120.6</v>
      </c>
      <c r="I193" s="10">
        <v>317.55</v>
      </c>
      <c r="J193" s="10">
        <v>0</v>
      </c>
      <c r="K193" s="10">
        <v>5890.6</v>
      </c>
      <c r="L193" s="10"/>
    </row>
    <row r="194" spans="2:12" ht="23.25" customHeight="1" x14ac:dyDescent="0.2">
      <c r="B194" s="5" t="s">
        <v>687</v>
      </c>
    </row>
    <row r="195" spans="2:12" ht="23.25" customHeight="1" x14ac:dyDescent="0.2">
      <c r="B195" s="2" t="s">
        <v>688</v>
      </c>
      <c r="C195" s="1" t="s">
        <v>689</v>
      </c>
      <c r="D195" s="6">
        <v>1994.74</v>
      </c>
      <c r="E195" s="6">
        <v>0</v>
      </c>
      <c r="F195" s="6">
        <v>79.790000000000006</v>
      </c>
      <c r="G195" s="6">
        <v>139.63</v>
      </c>
      <c r="H195" s="7">
        <v>-73.84</v>
      </c>
      <c r="I195" s="6">
        <v>0</v>
      </c>
      <c r="J195" s="6">
        <v>0</v>
      </c>
      <c r="K195" s="6">
        <v>2288</v>
      </c>
      <c r="L195" s="18"/>
    </row>
    <row r="196" spans="2:12" s="4" customFormat="1" ht="23.25" customHeight="1" x14ac:dyDescent="0.2">
      <c r="B196" s="9" t="s">
        <v>32</v>
      </c>
      <c r="D196" s="4" t="s">
        <v>33</v>
      </c>
      <c r="E196" s="4" t="s">
        <v>33</v>
      </c>
      <c r="F196" s="4" t="s">
        <v>33</v>
      </c>
      <c r="G196" s="4" t="s">
        <v>33</v>
      </c>
      <c r="H196" s="4" t="s">
        <v>33</v>
      </c>
      <c r="I196" s="4" t="s">
        <v>33</v>
      </c>
      <c r="J196" s="4" t="s">
        <v>33</v>
      </c>
      <c r="K196" s="4" t="s">
        <v>33</v>
      </c>
    </row>
    <row r="197" spans="2:12" ht="23.25" customHeight="1" x14ac:dyDescent="0.2">
      <c r="D197" s="10">
        <v>1994.74</v>
      </c>
      <c r="E197" s="10">
        <v>0</v>
      </c>
      <c r="F197" s="10">
        <v>79.790000000000006</v>
      </c>
      <c r="G197" s="10">
        <v>139.63</v>
      </c>
      <c r="H197" s="11">
        <v>-73.84</v>
      </c>
      <c r="I197" s="10">
        <v>0</v>
      </c>
      <c r="J197" s="10">
        <v>0</v>
      </c>
      <c r="K197" s="10">
        <v>2288</v>
      </c>
      <c r="L197" s="10"/>
    </row>
    <row r="198" spans="2:12" ht="23.25" customHeight="1" x14ac:dyDescent="0.2">
      <c r="B198" s="5" t="s">
        <v>690</v>
      </c>
    </row>
    <row r="199" spans="2:12" ht="23.25" customHeight="1" x14ac:dyDescent="0.2">
      <c r="B199" s="2" t="s">
        <v>691</v>
      </c>
      <c r="C199" s="1" t="s">
        <v>692</v>
      </c>
      <c r="D199" s="6">
        <v>1994.74</v>
      </c>
      <c r="E199" s="6">
        <v>0</v>
      </c>
      <c r="F199" s="6">
        <v>79.790000000000006</v>
      </c>
      <c r="G199" s="6">
        <v>139.63</v>
      </c>
      <c r="H199" s="7">
        <v>-73.84</v>
      </c>
      <c r="I199" s="6">
        <v>0</v>
      </c>
      <c r="J199" s="6">
        <v>0</v>
      </c>
      <c r="K199" s="6">
        <v>2288</v>
      </c>
      <c r="L199" s="18"/>
    </row>
    <row r="200" spans="2:12" s="4" customFormat="1" ht="23.25" customHeight="1" x14ac:dyDescent="0.2">
      <c r="B200" s="9" t="s">
        <v>32</v>
      </c>
      <c r="D200" s="4" t="s">
        <v>33</v>
      </c>
      <c r="E200" s="4" t="s">
        <v>33</v>
      </c>
      <c r="F200" s="4" t="s">
        <v>33</v>
      </c>
      <c r="G200" s="4" t="s">
        <v>33</v>
      </c>
      <c r="H200" s="4" t="s">
        <v>33</v>
      </c>
      <c r="I200" s="4" t="s">
        <v>33</v>
      </c>
      <c r="J200" s="4" t="s">
        <v>33</v>
      </c>
      <c r="K200" s="4" t="s">
        <v>33</v>
      </c>
    </row>
    <row r="201" spans="2:12" ht="23.25" customHeight="1" x14ac:dyDescent="0.2">
      <c r="D201" s="10">
        <v>1994.74</v>
      </c>
      <c r="E201" s="10">
        <v>0</v>
      </c>
      <c r="F201" s="10">
        <v>79.790000000000006</v>
      </c>
      <c r="G201" s="10">
        <v>139.63</v>
      </c>
      <c r="H201" s="11">
        <v>-73.84</v>
      </c>
      <c r="I201" s="10">
        <v>0</v>
      </c>
      <c r="J201" s="10">
        <v>0</v>
      </c>
      <c r="K201" s="10">
        <v>2288</v>
      </c>
      <c r="L201" s="10"/>
    </row>
    <row r="202" spans="2:12" ht="23.25" customHeight="1" x14ac:dyDescent="0.2">
      <c r="B202" s="5" t="s">
        <v>693</v>
      </c>
    </row>
    <row r="203" spans="2:12" ht="23.25" customHeight="1" x14ac:dyDescent="0.2">
      <c r="B203" s="2" t="s">
        <v>694</v>
      </c>
      <c r="C203" s="1" t="s">
        <v>695</v>
      </c>
      <c r="D203" s="6">
        <v>1342.24</v>
      </c>
      <c r="E203" s="6">
        <v>0</v>
      </c>
      <c r="F203" s="6">
        <v>53.69</v>
      </c>
      <c r="G203" s="6">
        <v>93.96</v>
      </c>
      <c r="H203" s="7">
        <v>-127.52</v>
      </c>
      <c r="I203" s="6">
        <v>0</v>
      </c>
      <c r="J203" s="6">
        <v>0</v>
      </c>
      <c r="K203" s="6">
        <v>1617.4</v>
      </c>
      <c r="L203" s="18"/>
    </row>
    <row r="204" spans="2:12" s="4" customFormat="1" ht="23.25" customHeight="1" x14ac:dyDescent="0.2">
      <c r="B204" s="9" t="s">
        <v>32</v>
      </c>
      <c r="D204" s="4" t="s">
        <v>33</v>
      </c>
      <c r="E204" s="4" t="s">
        <v>33</v>
      </c>
      <c r="F204" s="4" t="s">
        <v>33</v>
      </c>
      <c r="G204" s="4" t="s">
        <v>33</v>
      </c>
      <c r="H204" s="4" t="s">
        <v>33</v>
      </c>
      <c r="I204" s="4" t="s">
        <v>33</v>
      </c>
      <c r="J204" s="4" t="s">
        <v>33</v>
      </c>
      <c r="K204" s="4" t="s">
        <v>33</v>
      </c>
    </row>
    <row r="205" spans="2:12" ht="23.25" customHeight="1" x14ac:dyDescent="0.2">
      <c r="D205" s="10">
        <v>1342.24</v>
      </c>
      <c r="E205" s="10">
        <v>0</v>
      </c>
      <c r="F205" s="10">
        <v>53.69</v>
      </c>
      <c r="G205" s="10">
        <v>93.96</v>
      </c>
      <c r="H205" s="11">
        <v>-127.52</v>
      </c>
      <c r="I205" s="10">
        <v>0</v>
      </c>
      <c r="J205" s="10">
        <v>0</v>
      </c>
      <c r="K205" s="10">
        <v>1617.4</v>
      </c>
      <c r="L205" s="10"/>
    </row>
    <row r="206" spans="2:12" ht="23.25" customHeight="1" x14ac:dyDescent="0.2">
      <c r="B206" s="5" t="s">
        <v>696</v>
      </c>
    </row>
    <row r="207" spans="2:12" ht="23.25" customHeight="1" x14ac:dyDescent="0.2">
      <c r="B207" s="2" t="s">
        <v>697</v>
      </c>
      <c r="C207" s="1" t="s">
        <v>698</v>
      </c>
      <c r="D207" s="6">
        <v>1553.82</v>
      </c>
      <c r="E207" s="6">
        <v>0</v>
      </c>
      <c r="F207" s="6">
        <v>62.15</v>
      </c>
      <c r="G207" s="6">
        <v>108.77</v>
      </c>
      <c r="H207" s="7">
        <v>-113.98</v>
      </c>
      <c r="I207" s="6">
        <v>0</v>
      </c>
      <c r="J207" s="6">
        <v>0</v>
      </c>
      <c r="K207" s="6">
        <v>1838.8</v>
      </c>
      <c r="L207" s="18"/>
    </row>
    <row r="208" spans="2:12" s="4" customFormat="1" ht="23.25" customHeight="1" x14ac:dyDescent="0.2">
      <c r="B208" s="9" t="s">
        <v>32</v>
      </c>
      <c r="D208" s="4" t="s">
        <v>33</v>
      </c>
      <c r="E208" s="4" t="s">
        <v>33</v>
      </c>
      <c r="F208" s="4" t="s">
        <v>33</v>
      </c>
      <c r="G208" s="4" t="s">
        <v>33</v>
      </c>
      <c r="H208" s="4" t="s">
        <v>33</v>
      </c>
      <c r="I208" s="4" t="s">
        <v>33</v>
      </c>
      <c r="J208" s="4" t="s">
        <v>33</v>
      </c>
      <c r="K208" s="4" t="s">
        <v>33</v>
      </c>
    </row>
    <row r="209" spans="2:12" ht="23.25" customHeight="1" x14ac:dyDescent="0.2">
      <c r="D209" s="10">
        <v>1553.82</v>
      </c>
      <c r="E209" s="10">
        <v>0</v>
      </c>
      <c r="F209" s="10">
        <v>62.15</v>
      </c>
      <c r="G209" s="10">
        <v>108.77</v>
      </c>
      <c r="H209" s="11">
        <v>-113.98</v>
      </c>
      <c r="I209" s="10">
        <v>0</v>
      </c>
      <c r="J209" s="10">
        <v>0</v>
      </c>
      <c r="K209" s="10">
        <v>1838.8</v>
      </c>
      <c r="L209" s="10"/>
    </row>
    <row r="210" spans="2:12" ht="23.25" customHeight="1" x14ac:dyDescent="0.2">
      <c r="B210" s="5" t="s">
        <v>699</v>
      </c>
    </row>
    <row r="211" spans="2:12" ht="23.25" customHeight="1" x14ac:dyDescent="0.2">
      <c r="B211" s="2" t="s">
        <v>700</v>
      </c>
      <c r="C211" s="1" t="s">
        <v>701</v>
      </c>
      <c r="D211" s="6">
        <v>1677.32</v>
      </c>
      <c r="E211" s="6">
        <v>0</v>
      </c>
      <c r="F211" s="6">
        <v>67.09</v>
      </c>
      <c r="G211" s="6">
        <v>117.41</v>
      </c>
      <c r="H211" s="7">
        <v>-106.07</v>
      </c>
      <c r="I211" s="6">
        <v>0</v>
      </c>
      <c r="J211" s="6">
        <v>0</v>
      </c>
      <c r="K211" s="6">
        <v>1967.8</v>
      </c>
      <c r="L211" s="18"/>
    </row>
    <row r="212" spans="2:12" s="4" customFormat="1" ht="23.25" customHeight="1" x14ac:dyDescent="0.2">
      <c r="B212" s="9" t="s">
        <v>32</v>
      </c>
      <c r="D212" s="4" t="s">
        <v>33</v>
      </c>
      <c r="E212" s="4" t="s">
        <v>33</v>
      </c>
      <c r="F212" s="4" t="s">
        <v>33</v>
      </c>
      <c r="G212" s="4" t="s">
        <v>33</v>
      </c>
      <c r="H212" s="4" t="s">
        <v>33</v>
      </c>
      <c r="I212" s="4" t="s">
        <v>33</v>
      </c>
      <c r="J212" s="4" t="s">
        <v>33</v>
      </c>
      <c r="K212" s="4" t="s">
        <v>33</v>
      </c>
    </row>
    <row r="213" spans="2:12" ht="23.25" customHeight="1" x14ac:dyDescent="0.2">
      <c r="D213" s="10">
        <v>1677.32</v>
      </c>
      <c r="E213" s="10">
        <v>0</v>
      </c>
      <c r="F213" s="10">
        <v>67.09</v>
      </c>
      <c r="G213" s="10">
        <v>117.41</v>
      </c>
      <c r="H213" s="11">
        <v>-106.07</v>
      </c>
      <c r="I213" s="10">
        <v>0</v>
      </c>
      <c r="J213" s="10">
        <v>0</v>
      </c>
      <c r="K213" s="10">
        <v>1967.8</v>
      </c>
      <c r="L213" s="10"/>
    </row>
    <row r="214" spans="2:12" ht="23.25" customHeight="1" x14ac:dyDescent="0.2">
      <c r="B214" s="5" t="s">
        <v>702</v>
      </c>
    </row>
    <row r="215" spans="2:12" ht="23.25" customHeight="1" x14ac:dyDescent="0.2">
      <c r="B215" s="2" t="s">
        <v>703</v>
      </c>
      <c r="C215" s="1" t="s">
        <v>704</v>
      </c>
      <c r="D215" s="6">
        <v>2015.21</v>
      </c>
      <c r="E215" s="6">
        <v>0</v>
      </c>
      <c r="F215" s="6">
        <v>80.61</v>
      </c>
      <c r="G215" s="6">
        <v>141.06</v>
      </c>
      <c r="H215" s="7">
        <v>-72.53</v>
      </c>
      <c r="I215" s="6">
        <v>0</v>
      </c>
      <c r="J215" s="6">
        <v>0</v>
      </c>
      <c r="K215" s="6">
        <v>2309.4</v>
      </c>
      <c r="L215" s="18"/>
    </row>
    <row r="216" spans="2:12" s="4" customFormat="1" ht="23.25" customHeight="1" x14ac:dyDescent="0.2">
      <c r="B216" s="9" t="s">
        <v>32</v>
      </c>
      <c r="D216" s="4" t="s">
        <v>33</v>
      </c>
      <c r="E216" s="4" t="s">
        <v>33</v>
      </c>
      <c r="F216" s="4" t="s">
        <v>33</v>
      </c>
      <c r="G216" s="4" t="s">
        <v>33</v>
      </c>
      <c r="H216" s="4" t="s">
        <v>33</v>
      </c>
      <c r="I216" s="4" t="s">
        <v>33</v>
      </c>
      <c r="J216" s="4" t="s">
        <v>33</v>
      </c>
      <c r="K216" s="4" t="s">
        <v>33</v>
      </c>
    </row>
    <row r="217" spans="2:12" ht="23.25" customHeight="1" x14ac:dyDescent="0.2">
      <c r="D217" s="10">
        <v>2015.21</v>
      </c>
      <c r="E217" s="10">
        <v>0</v>
      </c>
      <c r="F217" s="10">
        <v>80.61</v>
      </c>
      <c r="G217" s="10">
        <v>141.06</v>
      </c>
      <c r="H217" s="11">
        <v>-72.53</v>
      </c>
      <c r="I217" s="10">
        <v>0</v>
      </c>
      <c r="J217" s="10">
        <v>0</v>
      </c>
      <c r="K217" s="10">
        <v>2309.4</v>
      </c>
      <c r="L217" s="10"/>
    </row>
    <row r="218" spans="2:12" ht="23.25" customHeight="1" x14ac:dyDescent="0.2">
      <c r="B218" s="5" t="s">
        <v>705</v>
      </c>
    </row>
    <row r="219" spans="2:12" ht="23.25" customHeight="1" x14ac:dyDescent="0.2">
      <c r="B219" s="2" t="s">
        <v>706</v>
      </c>
      <c r="C219" s="1" t="s">
        <v>707</v>
      </c>
      <c r="D219" s="6">
        <v>1795.89</v>
      </c>
      <c r="E219" s="6">
        <v>0</v>
      </c>
      <c r="F219" s="6">
        <v>71.84</v>
      </c>
      <c r="G219" s="6">
        <v>125.71</v>
      </c>
      <c r="H219" s="7">
        <v>-86.56</v>
      </c>
      <c r="I219" s="6">
        <v>0</v>
      </c>
      <c r="J219" s="6">
        <v>0</v>
      </c>
      <c r="K219" s="6">
        <v>2080</v>
      </c>
      <c r="L219" s="18"/>
    </row>
    <row r="220" spans="2:12" s="4" customFormat="1" ht="23.25" customHeight="1" x14ac:dyDescent="0.2">
      <c r="B220" s="9" t="s">
        <v>32</v>
      </c>
      <c r="D220" s="4" t="s">
        <v>33</v>
      </c>
      <c r="E220" s="4" t="s">
        <v>33</v>
      </c>
      <c r="F220" s="4" t="s">
        <v>33</v>
      </c>
      <c r="G220" s="4" t="s">
        <v>33</v>
      </c>
      <c r="H220" s="4" t="s">
        <v>33</v>
      </c>
      <c r="I220" s="4" t="s">
        <v>33</v>
      </c>
      <c r="J220" s="4" t="s">
        <v>33</v>
      </c>
      <c r="K220" s="4" t="s">
        <v>33</v>
      </c>
    </row>
    <row r="221" spans="2:12" ht="23.25" customHeight="1" x14ac:dyDescent="0.2">
      <c r="D221" s="10">
        <v>1795.89</v>
      </c>
      <c r="E221" s="10">
        <v>0</v>
      </c>
      <c r="F221" s="10">
        <v>71.84</v>
      </c>
      <c r="G221" s="10">
        <v>125.71</v>
      </c>
      <c r="H221" s="11">
        <v>-86.56</v>
      </c>
      <c r="I221" s="10">
        <v>0</v>
      </c>
      <c r="J221" s="10">
        <v>0</v>
      </c>
      <c r="K221" s="10">
        <v>2080</v>
      </c>
      <c r="L221" s="10"/>
    </row>
    <row r="222" spans="2:12" ht="23.25" customHeight="1" x14ac:dyDescent="0.2">
      <c r="B222" s="5" t="s">
        <v>732</v>
      </c>
    </row>
    <row r="223" spans="2:12" ht="23.25" customHeight="1" x14ac:dyDescent="0.2">
      <c r="B223" s="2" t="s">
        <v>733</v>
      </c>
      <c r="C223" s="1" t="s">
        <v>734</v>
      </c>
      <c r="D223" s="6">
        <v>6249.2</v>
      </c>
      <c r="E223" s="6">
        <v>0</v>
      </c>
      <c r="F223" s="6">
        <v>249.97</v>
      </c>
      <c r="G223" s="6">
        <v>437.44</v>
      </c>
      <c r="H223" s="6">
        <v>0</v>
      </c>
      <c r="I223" s="6">
        <v>696.61</v>
      </c>
      <c r="J223" s="6">
        <v>0</v>
      </c>
      <c r="K223" s="6">
        <v>6240</v>
      </c>
      <c r="L223" s="18"/>
    </row>
    <row r="224" spans="2:12" ht="23.25" customHeight="1" x14ac:dyDescent="0.2">
      <c r="B224" s="2" t="s">
        <v>735</v>
      </c>
      <c r="C224" s="1" t="s">
        <v>736</v>
      </c>
      <c r="D224" s="6">
        <v>1795.89</v>
      </c>
      <c r="E224" s="6">
        <v>0</v>
      </c>
      <c r="F224" s="6">
        <v>71.84</v>
      </c>
      <c r="G224" s="6">
        <v>125.71</v>
      </c>
      <c r="H224" s="7">
        <v>-86.56</v>
      </c>
      <c r="I224" s="6">
        <v>0</v>
      </c>
      <c r="J224" s="6">
        <v>0</v>
      </c>
      <c r="K224" s="6">
        <v>2080</v>
      </c>
      <c r="L224" s="18"/>
    </row>
    <row r="225" spans="1:12" s="4" customFormat="1" ht="23.25" customHeight="1" x14ac:dyDescent="0.2">
      <c r="B225" s="9" t="s">
        <v>32</v>
      </c>
      <c r="D225" s="4" t="s">
        <v>33</v>
      </c>
      <c r="E225" s="4" t="s">
        <v>33</v>
      </c>
      <c r="F225" s="4" t="s">
        <v>33</v>
      </c>
      <c r="G225" s="4" t="s">
        <v>33</v>
      </c>
      <c r="H225" s="4" t="s">
        <v>33</v>
      </c>
      <c r="I225" s="4" t="s">
        <v>33</v>
      </c>
      <c r="J225" s="4" t="s">
        <v>33</v>
      </c>
      <c r="K225" s="4" t="s">
        <v>33</v>
      </c>
    </row>
    <row r="226" spans="1:12" ht="23.25" customHeight="1" x14ac:dyDescent="0.2">
      <c r="D226" s="10">
        <v>8045.09</v>
      </c>
      <c r="E226" s="10">
        <v>0</v>
      </c>
      <c r="F226" s="10">
        <v>321.81</v>
      </c>
      <c r="G226" s="10">
        <v>563.15</v>
      </c>
      <c r="H226" s="11">
        <v>-86.56</v>
      </c>
      <c r="I226" s="10">
        <v>696.61</v>
      </c>
      <c r="J226" s="10">
        <v>0</v>
      </c>
      <c r="K226" s="10">
        <v>8320</v>
      </c>
      <c r="L226" s="10"/>
    </row>
    <row r="227" spans="1:12" ht="23.25" customHeight="1" x14ac:dyDescent="0.2">
      <c r="B227" s="5" t="s">
        <v>742</v>
      </c>
    </row>
    <row r="228" spans="1:12" ht="23.25" customHeight="1" x14ac:dyDescent="0.2">
      <c r="B228" s="2" t="s">
        <v>743</v>
      </c>
      <c r="C228" s="1" t="s">
        <v>744</v>
      </c>
      <c r="D228" s="6">
        <v>3389.49</v>
      </c>
      <c r="E228" s="6">
        <v>0</v>
      </c>
      <c r="F228" s="6">
        <v>135.58000000000001</v>
      </c>
      <c r="G228" s="6">
        <v>237.26</v>
      </c>
      <c r="H228" s="6">
        <v>0</v>
      </c>
      <c r="I228" s="6">
        <v>122.34</v>
      </c>
      <c r="J228" s="6">
        <v>0</v>
      </c>
      <c r="K228" s="6">
        <v>3640</v>
      </c>
      <c r="L228" s="18"/>
    </row>
    <row r="229" spans="1:12" s="4" customFormat="1" ht="23.25" customHeight="1" x14ac:dyDescent="0.2">
      <c r="B229" s="9" t="s">
        <v>32</v>
      </c>
      <c r="D229" s="4" t="s">
        <v>33</v>
      </c>
      <c r="E229" s="4" t="s">
        <v>33</v>
      </c>
      <c r="F229" s="4" t="s">
        <v>33</v>
      </c>
      <c r="G229" s="4" t="s">
        <v>33</v>
      </c>
      <c r="H229" s="4" t="s">
        <v>33</v>
      </c>
      <c r="I229" s="4" t="s">
        <v>33</v>
      </c>
      <c r="J229" s="4" t="s">
        <v>33</v>
      </c>
      <c r="K229" s="4" t="s">
        <v>33</v>
      </c>
    </row>
    <row r="230" spans="1:12" ht="23.25" customHeight="1" x14ac:dyDescent="0.2">
      <c r="D230" s="10">
        <v>3389.49</v>
      </c>
      <c r="E230" s="10">
        <v>0</v>
      </c>
      <c r="F230" s="10">
        <v>135.58000000000001</v>
      </c>
      <c r="G230" s="10">
        <v>237.26</v>
      </c>
      <c r="H230" s="10">
        <v>0</v>
      </c>
      <c r="I230" s="10">
        <v>122.34</v>
      </c>
      <c r="J230" s="10">
        <v>0</v>
      </c>
      <c r="K230" s="10">
        <v>3640</v>
      </c>
      <c r="L230" s="10"/>
    </row>
    <row r="231" spans="1:12" ht="23.25" customHeight="1" x14ac:dyDescent="0.2">
      <c r="B231" s="5" t="s">
        <v>754</v>
      </c>
    </row>
    <row r="232" spans="1:12" ht="23.25" customHeight="1" x14ac:dyDescent="0.2">
      <c r="B232" s="2" t="s">
        <v>755</v>
      </c>
      <c r="C232" s="1" t="s">
        <v>756</v>
      </c>
      <c r="D232" s="6">
        <v>3874.02</v>
      </c>
      <c r="E232" s="6">
        <v>0</v>
      </c>
      <c r="F232" s="6">
        <v>154.96</v>
      </c>
      <c r="G232" s="6">
        <v>271.18</v>
      </c>
      <c r="H232" s="6">
        <v>0</v>
      </c>
      <c r="I232" s="6">
        <v>300.16000000000003</v>
      </c>
      <c r="J232" s="6">
        <v>0</v>
      </c>
      <c r="K232" s="6">
        <v>4000</v>
      </c>
      <c r="L232" s="18"/>
    </row>
    <row r="233" spans="1:12" s="4" customFormat="1" ht="23.25" customHeight="1" x14ac:dyDescent="0.2">
      <c r="B233" s="9" t="s">
        <v>32</v>
      </c>
      <c r="D233" s="4" t="s">
        <v>33</v>
      </c>
      <c r="E233" s="4" t="s">
        <v>33</v>
      </c>
      <c r="F233" s="4" t="s">
        <v>33</v>
      </c>
      <c r="G233" s="4" t="s">
        <v>33</v>
      </c>
      <c r="H233" s="4" t="s">
        <v>33</v>
      </c>
      <c r="I233" s="4" t="s">
        <v>33</v>
      </c>
      <c r="J233" s="4" t="s">
        <v>33</v>
      </c>
      <c r="K233" s="4" t="s">
        <v>33</v>
      </c>
    </row>
    <row r="234" spans="1:12" ht="23.25" customHeight="1" x14ac:dyDescent="0.2">
      <c r="D234" s="10">
        <v>3874.02</v>
      </c>
      <c r="E234" s="10">
        <v>0</v>
      </c>
      <c r="F234" s="10">
        <v>154.96</v>
      </c>
      <c r="G234" s="10">
        <v>271.18</v>
      </c>
      <c r="H234" s="10">
        <v>0</v>
      </c>
      <c r="I234" s="10">
        <v>300.16000000000003</v>
      </c>
      <c r="J234" s="10">
        <v>0</v>
      </c>
      <c r="K234" s="10">
        <v>4000</v>
      </c>
      <c r="L234" s="10"/>
    </row>
    <row r="235" spans="1:12" s="4" customFormat="1" ht="23.25" customHeight="1" x14ac:dyDescent="0.2">
      <c r="B235" s="8"/>
      <c r="D235" s="4" t="s">
        <v>757</v>
      </c>
      <c r="E235" s="4" t="s">
        <v>757</v>
      </c>
      <c r="F235" s="4" t="s">
        <v>757</v>
      </c>
      <c r="G235" s="4" t="s">
        <v>757</v>
      </c>
      <c r="H235" s="4" t="s">
        <v>757</v>
      </c>
      <c r="I235" s="4" t="s">
        <v>757</v>
      </c>
      <c r="J235" s="4" t="s">
        <v>757</v>
      </c>
      <c r="K235" s="4" t="s">
        <v>757</v>
      </c>
    </row>
    <row r="236" spans="1:12" ht="23.25" customHeight="1" x14ac:dyDescent="0.2">
      <c r="B236" s="9" t="s">
        <v>758</v>
      </c>
      <c r="C236" s="1" t="s">
        <v>759</v>
      </c>
      <c r="D236" s="10">
        <f>SUM(D16+D23+D27+D34+D39+D48+D54+D59+D63+D68+D78+D83+D93+D98+D103+D109+D114+D120+D125+D129+D134+D140+D145+D150+D154+D159+D164+D169+D174+D179+D188+D193+D197+D201+D205+D209+D213+D217+D221+D226+D230+D234)</f>
        <v>474342.53</v>
      </c>
      <c r="E236" s="50">
        <f t="shared" ref="E236:K236" si="0">SUM(E16+E23+E27+E34+E39+E48+E54+E59+E63+E68+E78+E83+E93+E98+E103+E109+E114+E120+E125+E129+E134+E140+E145+E150+E154+E159+E164+E169+E174+E179+E188+E193+E197+E201+E205+E209+E213+E217+E221+E226+E230+E234)</f>
        <v>0</v>
      </c>
      <c r="F236" s="50">
        <f t="shared" si="0"/>
        <v>18973.740000000005</v>
      </c>
      <c r="G236" s="50">
        <f t="shared" si="0"/>
        <v>33204.040000000008</v>
      </c>
      <c r="H236" s="57">
        <f t="shared" si="0"/>
        <v>-1832.3799999999997</v>
      </c>
      <c r="I236" s="50">
        <f t="shared" si="0"/>
        <v>44545.26999999999</v>
      </c>
      <c r="J236" s="50">
        <f t="shared" si="0"/>
        <v>500</v>
      </c>
      <c r="K236" s="50">
        <f t="shared" si="0"/>
        <v>483307.39999999997</v>
      </c>
      <c r="L236" s="10"/>
    </row>
    <row r="237" spans="1:12" ht="23.25" customHeight="1" x14ac:dyDescent="0.2">
      <c r="D237" s="1" t="s">
        <v>759</v>
      </c>
      <c r="E237" s="1" t="s">
        <v>759</v>
      </c>
      <c r="F237" s="1" t="s">
        <v>759</v>
      </c>
      <c r="G237" s="1" t="s">
        <v>759</v>
      </c>
      <c r="H237" s="1" t="s">
        <v>759</v>
      </c>
      <c r="I237" s="1" t="s">
        <v>759</v>
      </c>
      <c r="J237" s="1" t="s">
        <v>759</v>
      </c>
      <c r="K237" s="1" t="s">
        <v>759</v>
      </c>
    </row>
    <row r="238" spans="1:12" ht="23.25" customHeight="1" x14ac:dyDescent="0.25">
      <c r="A238" s="20"/>
      <c r="B238" s="25"/>
      <c r="C238" s="26"/>
      <c r="D238" s="24" t="s">
        <v>759</v>
      </c>
      <c r="E238" s="26" t="s">
        <v>759</v>
      </c>
      <c r="F238" s="26" t="s">
        <v>759</v>
      </c>
      <c r="G238" s="26" t="s">
        <v>759</v>
      </c>
      <c r="H238" s="24" t="s">
        <v>759</v>
      </c>
      <c r="I238" s="26" t="s">
        <v>759</v>
      </c>
      <c r="J238" s="26" t="s">
        <v>759</v>
      </c>
      <c r="K238" s="26" t="s">
        <v>759</v>
      </c>
      <c r="L238" s="23"/>
    </row>
    <row r="239" spans="1:12" ht="11.25" customHeight="1" x14ac:dyDescent="0.2">
      <c r="A239" s="20"/>
      <c r="B239" s="68" t="s">
        <v>766</v>
      </c>
      <c r="C239" s="68"/>
      <c r="D239" s="28"/>
      <c r="E239" s="69" t="s">
        <v>767</v>
      </c>
      <c r="F239" s="69"/>
      <c r="G239" s="69"/>
      <c r="H239" s="28"/>
      <c r="I239" s="69" t="s">
        <v>762</v>
      </c>
      <c r="J239" s="69"/>
      <c r="K239" s="69"/>
      <c r="L239" s="28"/>
    </row>
    <row r="240" spans="1:12" ht="14.25" customHeight="1" x14ac:dyDescent="0.2">
      <c r="A240" s="20"/>
      <c r="B240" s="66" t="s">
        <v>763</v>
      </c>
      <c r="C240" s="66"/>
      <c r="D240" s="27"/>
      <c r="E240" s="67" t="s">
        <v>764</v>
      </c>
      <c r="F240" s="67"/>
      <c r="G240" s="67"/>
      <c r="H240" s="27"/>
      <c r="I240" s="67" t="s">
        <v>765</v>
      </c>
      <c r="J240" s="67"/>
      <c r="K240" s="67"/>
      <c r="L240" s="20"/>
    </row>
  </sheetData>
  <mergeCells count="9">
    <mergeCell ref="C1:L1"/>
    <mergeCell ref="C2:L2"/>
    <mergeCell ref="C3:L3"/>
    <mergeCell ref="B240:C240"/>
    <mergeCell ref="E240:G240"/>
    <mergeCell ref="I240:K240"/>
    <mergeCell ref="B239:C239"/>
    <mergeCell ref="E239:G239"/>
    <mergeCell ref="I239:K239"/>
  </mergeCells>
  <pageMargins left="0.25" right="0.25" top="0.75" bottom="0.75" header="0.3" footer="0.3"/>
  <pageSetup paperSize="5" orientation="landscape" r:id="rId1"/>
  <headerFooter>
    <oddHeader>&amp;RSEGUNDA QUINCENA DE ENERO 2019</oddHeader>
    <oddFooter>&amp;CPágina &amp;P de11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topLeftCell="A265" zoomScaleNormal="100" workbookViewId="0">
      <selection activeCell="C8" sqref="C8"/>
    </sheetView>
  </sheetViews>
  <sheetFormatPr baseColWidth="10" defaultRowHeight="23.25" customHeight="1" x14ac:dyDescent="0.2"/>
  <cols>
    <col min="1" max="1" width="5" style="1" customWidth="1"/>
    <col min="2" max="2" width="8.85546875" style="2" customWidth="1"/>
    <col min="3" max="3" width="27.7109375" style="1" customWidth="1"/>
    <col min="4" max="4" width="11" style="1" customWidth="1"/>
    <col min="5" max="5" width="10.7109375" style="1" customWidth="1"/>
    <col min="6" max="6" width="13.140625" style="1" customWidth="1"/>
    <col min="7" max="7" width="12.28515625" style="1" customWidth="1"/>
    <col min="8" max="8" width="11.42578125" style="1" customWidth="1"/>
    <col min="9" max="9" width="11.28515625" style="1" customWidth="1"/>
    <col min="10" max="10" width="14.7109375" style="1" customWidth="1"/>
    <col min="11" max="11" width="12.5703125" style="1" customWidth="1"/>
    <col min="12" max="12" width="30.7109375" style="1" customWidth="1"/>
    <col min="13" max="16384" width="11.42578125" style="1"/>
  </cols>
  <sheetData>
    <row r="1" spans="2:12" ht="23.25" customHeight="1" x14ac:dyDescent="0.2">
      <c r="B1" s="3" t="s">
        <v>0</v>
      </c>
      <c r="C1" s="70" t="s">
        <v>1</v>
      </c>
      <c r="D1" s="70"/>
      <c r="E1" s="70"/>
      <c r="F1" s="70"/>
      <c r="G1" s="70"/>
      <c r="H1" s="70"/>
      <c r="I1" s="70"/>
      <c r="J1" s="70"/>
      <c r="K1" s="70"/>
      <c r="L1" s="70"/>
    </row>
    <row r="2" spans="2:12" ht="15.75" customHeight="1" x14ac:dyDescent="0.2">
      <c r="C2" s="64" t="s">
        <v>761</v>
      </c>
      <c r="D2" s="64"/>
      <c r="E2" s="64"/>
      <c r="F2" s="64"/>
      <c r="G2" s="64"/>
      <c r="H2" s="64"/>
      <c r="I2" s="64"/>
      <c r="J2" s="64"/>
      <c r="K2" s="64"/>
      <c r="L2" s="64"/>
    </row>
    <row r="3" spans="2:12" ht="16.5" customHeight="1" x14ac:dyDescent="0.2">
      <c r="C3" s="65" t="s">
        <v>2</v>
      </c>
      <c r="D3" s="65"/>
      <c r="E3" s="65"/>
      <c r="F3" s="65"/>
      <c r="G3" s="65"/>
      <c r="H3" s="65"/>
      <c r="I3" s="65"/>
      <c r="J3" s="65"/>
      <c r="K3" s="65"/>
      <c r="L3" s="65"/>
    </row>
    <row r="4" spans="2:12" s="13" customFormat="1" ht="39" customHeight="1" thickBot="1" x14ac:dyDescent="0.3"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6" t="s">
        <v>12</v>
      </c>
      <c r="L4" s="17" t="s">
        <v>760</v>
      </c>
    </row>
    <row r="5" spans="2:12" ht="23.25" customHeight="1" thickTop="1" x14ac:dyDescent="0.2">
      <c r="B5" s="5" t="s">
        <v>343</v>
      </c>
    </row>
    <row r="6" spans="2:12" ht="23.25" customHeight="1" x14ac:dyDescent="0.2">
      <c r="B6" s="2" t="s">
        <v>344</v>
      </c>
      <c r="C6" s="1" t="s">
        <v>345</v>
      </c>
      <c r="D6" s="6">
        <v>2306.34</v>
      </c>
      <c r="E6" s="6">
        <v>0</v>
      </c>
      <c r="F6" s="6">
        <v>92.25</v>
      </c>
      <c r="G6" s="6">
        <v>161.44</v>
      </c>
      <c r="H6" s="7">
        <v>-39.97</v>
      </c>
      <c r="I6" s="6">
        <v>0</v>
      </c>
      <c r="J6" s="6">
        <v>0</v>
      </c>
      <c r="K6" s="6">
        <v>2600</v>
      </c>
      <c r="L6" s="56"/>
    </row>
    <row r="7" spans="2:12" s="4" customFormat="1" ht="23.25" customHeight="1" x14ac:dyDescent="0.2">
      <c r="B7" s="9" t="s">
        <v>32</v>
      </c>
      <c r="D7" s="4" t="s">
        <v>33</v>
      </c>
      <c r="E7" s="4" t="s">
        <v>33</v>
      </c>
      <c r="F7" s="4" t="s">
        <v>33</v>
      </c>
      <c r="G7" s="4" t="s">
        <v>33</v>
      </c>
      <c r="H7" s="4" t="s">
        <v>33</v>
      </c>
      <c r="I7" s="4" t="s">
        <v>33</v>
      </c>
      <c r="J7" s="4" t="s">
        <v>33</v>
      </c>
      <c r="K7" s="4" t="s">
        <v>33</v>
      </c>
    </row>
    <row r="8" spans="2:12" ht="23.25" customHeight="1" x14ac:dyDescent="0.2">
      <c r="D8" s="10">
        <v>2306.34</v>
      </c>
      <c r="E8" s="10">
        <v>0</v>
      </c>
      <c r="F8" s="10">
        <v>92.25</v>
      </c>
      <c r="G8" s="10">
        <v>161.44</v>
      </c>
      <c r="H8" s="11">
        <v>-39.97</v>
      </c>
      <c r="I8" s="10">
        <v>0</v>
      </c>
      <c r="J8" s="10">
        <v>0</v>
      </c>
      <c r="K8" s="10">
        <v>2600</v>
      </c>
      <c r="L8" s="10"/>
    </row>
    <row r="9" spans="2:12" ht="23.25" customHeight="1" x14ac:dyDescent="0.2">
      <c r="B9" s="5" t="s">
        <v>346</v>
      </c>
    </row>
    <row r="10" spans="2:12" ht="23.25" customHeight="1" x14ac:dyDescent="0.2">
      <c r="B10" s="2" t="s">
        <v>347</v>
      </c>
      <c r="C10" s="1" t="s">
        <v>348</v>
      </c>
      <c r="D10" s="6">
        <v>2306.34</v>
      </c>
      <c r="E10" s="6">
        <v>0</v>
      </c>
      <c r="F10" s="6">
        <v>92.25</v>
      </c>
      <c r="G10" s="6">
        <v>161.44</v>
      </c>
      <c r="H10" s="7">
        <v>-39.97</v>
      </c>
      <c r="I10" s="6">
        <v>0</v>
      </c>
      <c r="J10" s="6">
        <v>0</v>
      </c>
      <c r="K10" s="6">
        <v>2600</v>
      </c>
      <c r="L10" s="56"/>
    </row>
    <row r="11" spans="2:12" ht="23.25" customHeight="1" x14ac:dyDescent="0.2">
      <c r="B11" s="2" t="s">
        <v>349</v>
      </c>
      <c r="C11" s="1" t="s">
        <v>350</v>
      </c>
      <c r="D11" s="6">
        <v>1879.57</v>
      </c>
      <c r="E11" s="6">
        <v>0</v>
      </c>
      <c r="F11" s="6">
        <v>75.180000000000007</v>
      </c>
      <c r="G11" s="6">
        <v>131.57</v>
      </c>
      <c r="H11" s="7">
        <v>-81.209999999999994</v>
      </c>
      <c r="I11" s="6">
        <v>0</v>
      </c>
      <c r="J11" s="6">
        <v>0</v>
      </c>
      <c r="K11" s="6">
        <v>2167.6</v>
      </c>
      <c r="L11" s="56"/>
    </row>
    <row r="12" spans="2:12" ht="23.25" customHeight="1" x14ac:dyDescent="0.2">
      <c r="B12" s="2" t="s">
        <v>351</v>
      </c>
      <c r="C12" s="1" t="s">
        <v>352</v>
      </c>
      <c r="D12" s="6">
        <v>2527.4899999999998</v>
      </c>
      <c r="E12" s="6">
        <v>0</v>
      </c>
      <c r="F12" s="6">
        <v>101.1</v>
      </c>
      <c r="G12" s="6">
        <v>176.92</v>
      </c>
      <c r="H12" s="7">
        <v>-6.64</v>
      </c>
      <c r="I12" s="6">
        <v>0</v>
      </c>
      <c r="J12" s="6">
        <v>0</v>
      </c>
      <c r="K12" s="6">
        <v>2812</v>
      </c>
      <c r="L12" s="56"/>
    </row>
    <row r="13" spans="2:12" s="4" customFormat="1" ht="23.25" customHeight="1" x14ac:dyDescent="0.2">
      <c r="B13" s="9" t="s">
        <v>32</v>
      </c>
      <c r="D13" s="4" t="s">
        <v>33</v>
      </c>
      <c r="E13" s="4" t="s">
        <v>33</v>
      </c>
      <c r="F13" s="4" t="s">
        <v>33</v>
      </c>
      <c r="G13" s="4" t="s">
        <v>33</v>
      </c>
      <c r="H13" s="4" t="s">
        <v>33</v>
      </c>
      <c r="I13" s="4" t="s">
        <v>33</v>
      </c>
      <c r="J13" s="4" t="s">
        <v>33</v>
      </c>
      <c r="K13" s="4" t="s">
        <v>33</v>
      </c>
    </row>
    <row r="14" spans="2:12" ht="23.25" customHeight="1" x14ac:dyDescent="0.2">
      <c r="D14" s="10">
        <v>6713.4</v>
      </c>
      <c r="E14" s="10">
        <v>0</v>
      </c>
      <c r="F14" s="10">
        <v>268.52999999999997</v>
      </c>
      <c r="G14" s="10">
        <v>469.93</v>
      </c>
      <c r="H14" s="11">
        <v>-127.82</v>
      </c>
      <c r="I14" s="10">
        <v>0</v>
      </c>
      <c r="J14" s="10">
        <v>0</v>
      </c>
      <c r="K14" s="10">
        <v>7579.6</v>
      </c>
      <c r="L14" s="10"/>
    </row>
    <row r="15" spans="2:12" ht="23.25" customHeight="1" x14ac:dyDescent="0.2">
      <c r="B15" s="5" t="s">
        <v>353</v>
      </c>
    </row>
    <row r="16" spans="2:12" ht="23.25" customHeight="1" x14ac:dyDescent="0.2">
      <c r="B16" s="2" t="s">
        <v>354</v>
      </c>
      <c r="C16" s="1" t="s">
        <v>355</v>
      </c>
      <c r="D16" s="6">
        <v>2731.24</v>
      </c>
      <c r="E16" s="6">
        <v>0</v>
      </c>
      <c r="F16" s="6">
        <v>109.25</v>
      </c>
      <c r="G16" s="6">
        <v>191.19</v>
      </c>
      <c r="H16" s="6">
        <v>0</v>
      </c>
      <c r="I16" s="6">
        <v>30.45</v>
      </c>
      <c r="J16" s="6">
        <v>0</v>
      </c>
      <c r="K16" s="6">
        <v>3001.2</v>
      </c>
      <c r="L16" s="56"/>
    </row>
    <row r="17" spans="2:12" ht="23.25" customHeight="1" x14ac:dyDescent="0.2">
      <c r="B17" s="2" t="s">
        <v>356</v>
      </c>
      <c r="C17" s="1" t="s">
        <v>357</v>
      </c>
      <c r="D17" s="6">
        <v>2907.42</v>
      </c>
      <c r="E17" s="6">
        <v>0</v>
      </c>
      <c r="F17" s="6">
        <v>116.3</v>
      </c>
      <c r="G17" s="6">
        <v>203.52</v>
      </c>
      <c r="H17" s="6">
        <v>0</v>
      </c>
      <c r="I17" s="6">
        <v>49.62</v>
      </c>
      <c r="J17" s="6">
        <v>0</v>
      </c>
      <c r="K17" s="6">
        <v>3177.6</v>
      </c>
      <c r="L17" s="56"/>
    </row>
    <row r="18" spans="2:12" ht="23.25" customHeight="1" x14ac:dyDescent="0.2">
      <c r="B18" s="2" t="s">
        <v>358</v>
      </c>
      <c r="C18" s="1" t="s">
        <v>359</v>
      </c>
      <c r="D18" s="6">
        <v>3389.49</v>
      </c>
      <c r="E18" s="6">
        <v>0</v>
      </c>
      <c r="F18" s="6">
        <v>135.58000000000001</v>
      </c>
      <c r="G18" s="6">
        <v>237.26</v>
      </c>
      <c r="H18" s="6">
        <v>0</v>
      </c>
      <c r="I18" s="6">
        <v>122.34</v>
      </c>
      <c r="J18" s="6">
        <v>0</v>
      </c>
      <c r="K18" s="6">
        <v>3640</v>
      </c>
      <c r="L18" s="56"/>
    </row>
    <row r="19" spans="2:12" ht="23.25" customHeight="1" x14ac:dyDescent="0.2">
      <c r="B19" s="2" t="s">
        <v>360</v>
      </c>
      <c r="C19" s="1" t="s">
        <v>361</v>
      </c>
      <c r="D19" s="6">
        <v>3956.96</v>
      </c>
      <c r="E19" s="6">
        <v>0</v>
      </c>
      <c r="F19" s="6">
        <v>158.28</v>
      </c>
      <c r="G19" s="6">
        <v>276.99</v>
      </c>
      <c r="H19" s="6">
        <v>0</v>
      </c>
      <c r="I19" s="6">
        <v>309.19</v>
      </c>
      <c r="J19" s="6">
        <v>0</v>
      </c>
      <c r="K19" s="6">
        <v>4083</v>
      </c>
      <c r="L19" s="56"/>
    </row>
    <row r="20" spans="2:12" ht="23.25" customHeight="1" x14ac:dyDescent="0.2">
      <c r="B20" s="2" t="s">
        <v>362</v>
      </c>
      <c r="C20" s="1" t="s">
        <v>363</v>
      </c>
      <c r="D20" s="6">
        <v>1795.89</v>
      </c>
      <c r="E20" s="6">
        <v>0</v>
      </c>
      <c r="F20" s="6">
        <v>71.84</v>
      </c>
      <c r="G20" s="6">
        <v>125.71</v>
      </c>
      <c r="H20" s="7">
        <v>-86.56</v>
      </c>
      <c r="I20" s="6">
        <v>0</v>
      </c>
      <c r="J20" s="6">
        <v>0</v>
      </c>
      <c r="K20" s="6">
        <v>2080</v>
      </c>
      <c r="L20" s="56"/>
    </row>
    <row r="21" spans="2:12" ht="23.25" customHeight="1" x14ac:dyDescent="0.2">
      <c r="B21" s="2" t="s">
        <v>364</v>
      </c>
      <c r="C21" s="1" t="s">
        <v>365</v>
      </c>
      <c r="D21" s="6">
        <v>2475.36</v>
      </c>
      <c r="E21" s="6">
        <v>0</v>
      </c>
      <c r="F21" s="6">
        <v>99.01</v>
      </c>
      <c r="G21" s="6">
        <v>173.28</v>
      </c>
      <c r="H21" s="7">
        <v>-12.31</v>
      </c>
      <c r="I21" s="6">
        <v>0</v>
      </c>
      <c r="J21" s="6">
        <v>0</v>
      </c>
      <c r="K21" s="6">
        <v>2760</v>
      </c>
      <c r="L21" s="56"/>
    </row>
    <row r="22" spans="2:12" ht="23.25" customHeight="1" x14ac:dyDescent="0.2">
      <c r="B22" s="2" t="s">
        <v>366</v>
      </c>
      <c r="C22" s="1" t="s">
        <v>367</v>
      </c>
      <c r="D22" s="6">
        <v>2849.87</v>
      </c>
      <c r="E22" s="6">
        <v>0</v>
      </c>
      <c r="F22" s="6">
        <v>113.99</v>
      </c>
      <c r="G22" s="6">
        <v>199.49</v>
      </c>
      <c r="H22" s="6">
        <v>0</v>
      </c>
      <c r="I22" s="6">
        <v>43.36</v>
      </c>
      <c r="J22" s="6">
        <v>0</v>
      </c>
      <c r="K22" s="6">
        <v>3120</v>
      </c>
      <c r="L22" s="56"/>
    </row>
    <row r="23" spans="2:12" ht="23.25" customHeight="1" x14ac:dyDescent="0.2">
      <c r="B23" s="2" t="s">
        <v>368</v>
      </c>
      <c r="C23" s="1" t="s">
        <v>369</v>
      </c>
      <c r="D23" s="6">
        <v>2854.03</v>
      </c>
      <c r="E23" s="6">
        <v>0</v>
      </c>
      <c r="F23" s="6">
        <v>114.16</v>
      </c>
      <c r="G23" s="6">
        <v>199.78</v>
      </c>
      <c r="H23" s="6">
        <v>0</v>
      </c>
      <c r="I23" s="6">
        <v>43.81</v>
      </c>
      <c r="J23" s="6">
        <v>0</v>
      </c>
      <c r="K23" s="6">
        <v>3124.2</v>
      </c>
      <c r="L23" s="56"/>
    </row>
    <row r="24" spans="2:12" ht="23.25" customHeight="1" x14ac:dyDescent="0.2">
      <c r="B24" s="2" t="s">
        <v>370</v>
      </c>
      <c r="C24" s="1" t="s">
        <v>371</v>
      </c>
      <c r="D24" s="6">
        <v>2082.23</v>
      </c>
      <c r="E24" s="6">
        <v>0</v>
      </c>
      <c r="F24" s="6">
        <v>83.29</v>
      </c>
      <c r="G24" s="6">
        <v>145.76</v>
      </c>
      <c r="H24" s="7">
        <v>-68.239999999999995</v>
      </c>
      <c r="I24" s="6">
        <v>0</v>
      </c>
      <c r="J24" s="6">
        <v>0</v>
      </c>
      <c r="K24" s="6">
        <v>2379.6</v>
      </c>
      <c r="L24" s="56"/>
    </row>
    <row r="25" spans="2:12" ht="23.25" customHeight="1" x14ac:dyDescent="0.2">
      <c r="B25" s="2" t="s">
        <v>372</v>
      </c>
      <c r="C25" s="1" t="s">
        <v>373</v>
      </c>
      <c r="D25" s="6">
        <v>2730.02</v>
      </c>
      <c r="E25" s="6">
        <v>0</v>
      </c>
      <c r="F25" s="6">
        <v>109.2</v>
      </c>
      <c r="G25" s="6">
        <v>191.1</v>
      </c>
      <c r="H25" s="6">
        <v>0</v>
      </c>
      <c r="I25" s="6">
        <v>30.32</v>
      </c>
      <c r="J25" s="6">
        <v>0</v>
      </c>
      <c r="K25" s="6">
        <v>3000</v>
      </c>
      <c r="L25" s="56"/>
    </row>
    <row r="26" spans="2:12" ht="23.25" customHeight="1" x14ac:dyDescent="0.2">
      <c r="B26" s="2" t="s">
        <v>374</v>
      </c>
      <c r="C26" s="1" t="s">
        <v>375</v>
      </c>
      <c r="D26" s="6">
        <v>1685.07</v>
      </c>
      <c r="E26" s="6">
        <v>0</v>
      </c>
      <c r="F26" s="6">
        <v>67.400000000000006</v>
      </c>
      <c r="G26" s="6">
        <v>117.95</v>
      </c>
      <c r="H26" s="7">
        <v>-105.58</v>
      </c>
      <c r="I26" s="6">
        <v>0</v>
      </c>
      <c r="J26" s="6">
        <v>0</v>
      </c>
      <c r="K26" s="6">
        <v>1976</v>
      </c>
      <c r="L26" s="56"/>
    </row>
    <row r="27" spans="2:12" ht="23.25" customHeight="1" x14ac:dyDescent="0.2">
      <c r="B27" s="2" t="s">
        <v>376</v>
      </c>
      <c r="C27" s="1" t="s">
        <v>377</v>
      </c>
      <c r="D27" s="6">
        <v>4137.7</v>
      </c>
      <c r="E27" s="6">
        <v>0</v>
      </c>
      <c r="F27" s="6">
        <v>165.51</v>
      </c>
      <c r="G27" s="6">
        <v>289.64</v>
      </c>
      <c r="H27" s="6">
        <v>0</v>
      </c>
      <c r="I27" s="6">
        <v>328.85</v>
      </c>
      <c r="J27" s="6">
        <v>0</v>
      </c>
      <c r="K27" s="6">
        <v>4264</v>
      </c>
      <c r="L27" s="56"/>
    </row>
    <row r="28" spans="2:12" ht="23.25" customHeight="1" x14ac:dyDescent="0.2">
      <c r="B28" s="2" t="s">
        <v>378</v>
      </c>
      <c r="C28" s="1" t="s">
        <v>379</v>
      </c>
      <c r="D28" s="6">
        <v>2306.34</v>
      </c>
      <c r="E28" s="6">
        <v>0</v>
      </c>
      <c r="F28" s="6">
        <v>92.25</v>
      </c>
      <c r="G28" s="6">
        <v>161.44</v>
      </c>
      <c r="H28" s="7">
        <v>-39.97</v>
      </c>
      <c r="I28" s="6">
        <v>0</v>
      </c>
      <c r="J28" s="6">
        <v>0</v>
      </c>
      <c r="K28" s="6">
        <v>2600</v>
      </c>
      <c r="L28" s="56"/>
    </row>
    <row r="29" spans="2:12" ht="23.25" customHeight="1" x14ac:dyDescent="0.2">
      <c r="B29" s="2" t="s">
        <v>380</v>
      </c>
      <c r="C29" s="1" t="s">
        <v>381</v>
      </c>
      <c r="D29" s="6">
        <v>1229.9000000000001</v>
      </c>
      <c r="E29" s="6">
        <v>0</v>
      </c>
      <c r="F29" s="6">
        <v>49.2</v>
      </c>
      <c r="G29" s="6">
        <v>86.09</v>
      </c>
      <c r="H29" s="7">
        <v>-134.81</v>
      </c>
      <c r="I29" s="6">
        <v>0</v>
      </c>
      <c r="J29" s="6">
        <v>0</v>
      </c>
      <c r="K29" s="6">
        <v>1500</v>
      </c>
      <c r="L29" s="56"/>
    </row>
    <row r="30" spans="2:12" s="4" customFormat="1" ht="23.25" customHeight="1" x14ac:dyDescent="0.2">
      <c r="B30" s="9" t="s">
        <v>32</v>
      </c>
      <c r="D30" s="4" t="s">
        <v>33</v>
      </c>
      <c r="E30" s="4" t="s">
        <v>33</v>
      </c>
      <c r="F30" s="4" t="s">
        <v>33</v>
      </c>
      <c r="G30" s="4" t="s">
        <v>33</v>
      </c>
      <c r="H30" s="4" t="s">
        <v>33</v>
      </c>
      <c r="I30" s="4" t="s">
        <v>33</v>
      </c>
      <c r="J30" s="4" t="s">
        <v>33</v>
      </c>
      <c r="K30" s="4" t="s">
        <v>33</v>
      </c>
    </row>
    <row r="31" spans="2:12" ht="23.25" customHeight="1" x14ac:dyDescent="0.2">
      <c r="D31" s="10">
        <v>37131.519999999997</v>
      </c>
      <c r="E31" s="10">
        <v>0</v>
      </c>
      <c r="F31" s="10">
        <v>1485.26</v>
      </c>
      <c r="G31" s="10">
        <v>2599.1999999999998</v>
      </c>
      <c r="H31" s="11">
        <v>-447.47</v>
      </c>
      <c r="I31" s="10">
        <v>957.94</v>
      </c>
      <c r="J31" s="10">
        <v>0</v>
      </c>
      <c r="K31" s="10">
        <v>40705.599999999999</v>
      </c>
      <c r="L31" s="10"/>
    </row>
    <row r="32" spans="2:12" ht="23.25" customHeight="1" x14ac:dyDescent="0.2">
      <c r="B32" s="5" t="s">
        <v>382</v>
      </c>
    </row>
    <row r="33" spans="2:12" ht="23.25" customHeight="1" x14ac:dyDescent="0.2">
      <c r="B33" s="2" t="s">
        <v>383</v>
      </c>
      <c r="C33" s="1" t="s">
        <v>384</v>
      </c>
      <c r="D33" s="6">
        <v>2306.34</v>
      </c>
      <c r="E33" s="6">
        <v>0</v>
      </c>
      <c r="F33" s="6">
        <v>92.25</v>
      </c>
      <c r="G33" s="6">
        <v>161.44</v>
      </c>
      <c r="H33" s="7">
        <v>-39.97</v>
      </c>
      <c r="I33" s="6">
        <v>0</v>
      </c>
      <c r="J33" s="6">
        <v>0</v>
      </c>
      <c r="K33" s="6">
        <v>2600</v>
      </c>
      <c r="L33" s="56"/>
    </row>
    <row r="34" spans="2:12" s="4" customFormat="1" ht="23.25" customHeight="1" x14ac:dyDescent="0.2">
      <c r="B34" s="9" t="s">
        <v>32</v>
      </c>
      <c r="D34" s="4" t="s">
        <v>33</v>
      </c>
      <c r="E34" s="4" t="s">
        <v>33</v>
      </c>
      <c r="F34" s="4" t="s">
        <v>33</v>
      </c>
      <c r="G34" s="4" t="s">
        <v>33</v>
      </c>
      <c r="H34" s="4" t="s">
        <v>33</v>
      </c>
      <c r="I34" s="4" t="s">
        <v>33</v>
      </c>
      <c r="J34" s="4" t="s">
        <v>33</v>
      </c>
      <c r="K34" s="4" t="s">
        <v>33</v>
      </c>
    </row>
    <row r="35" spans="2:12" ht="23.25" customHeight="1" x14ac:dyDescent="0.2">
      <c r="D35" s="10">
        <v>2306.34</v>
      </c>
      <c r="E35" s="10">
        <v>0</v>
      </c>
      <c r="F35" s="10">
        <v>92.25</v>
      </c>
      <c r="G35" s="10">
        <v>161.44</v>
      </c>
      <c r="H35" s="11">
        <v>-39.97</v>
      </c>
      <c r="I35" s="10">
        <v>0</v>
      </c>
      <c r="J35" s="10">
        <v>0</v>
      </c>
      <c r="K35" s="10">
        <v>2600</v>
      </c>
      <c r="L35" s="10"/>
    </row>
    <row r="36" spans="2:12" ht="23.25" customHeight="1" x14ac:dyDescent="0.2">
      <c r="B36" s="5" t="s">
        <v>385</v>
      </c>
    </row>
    <row r="37" spans="2:12" ht="23.25" customHeight="1" x14ac:dyDescent="0.2">
      <c r="B37" s="2" t="s">
        <v>386</v>
      </c>
      <c r="C37" s="1" t="s">
        <v>387</v>
      </c>
      <c r="D37" s="6">
        <v>3971.29</v>
      </c>
      <c r="E37" s="6">
        <v>0</v>
      </c>
      <c r="F37" s="6">
        <v>158.85</v>
      </c>
      <c r="G37" s="6">
        <v>277.99</v>
      </c>
      <c r="H37" s="6">
        <v>0</v>
      </c>
      <c r="I37" s="6">
        <v>310.74</v>
      </c>
      <c r="J37" s="6">
        <v>0</v>
      </c>
      <c r="K37" s="6">
        <v>4097.3999999999996</v>
      </c>
      <c r="L37" s="56"/>
    </row>
    <row r="38" spans="2:12" ht="23.25" customHeight="1" x14ac:dyDescent="0.2">
      <c r="B38" s="2" t="s">
        <v>388</v>
      </c>
      <c r="C38" s="1" t="s">
        <v>389</v>
      </c>
      <c r="D38" s="6">
        <v>2953.75</v>
      </c>
      <c r="E38" s="6">
        <v>0</v>
      </c>
      <c r="F38" s="6">
        <v>118.15</v>
      </c>
      <c r="G38" s="6">
        <v>206.76</v>
      </c>
      <c r="H38" s="6">
        <v>0</v>
      </c>
      <c r="I38" s="6">
        <v>54.66</v>
      </c>
      <c r="J38" s="6">
        <v>0</v>
      </c>
      <c r="K38" s="6">
        <v>3224</v>
      </c>
      <c r="L38" s="56"/>
    </row>
    <row r="39" spans="2:12" ht="23.25" customHeight="1" x14ac:dyDescent="0.2">
      <c r="B39" s="2" t="s">
        <v>390</v>
      </c>
      <c r="C39" s="1" t="s">
        <v>391</v>
      </c>
      <c r="D39" s="6">
        <v>3971.08</v>
      </c>
      <c r="E39" s="6">
        <v>0</v>
      </c>
      <c r="F39" s="6">
        <v>158.84</v>
      </c>
      <c r="G39" s="6">
        <v>277.98</v>
      </c>
      <c r="H39" s="6">
        <v>0</v>
      </c>
      <c r="I39" s="6">
        <v>310.72000000000003</v>
      </c>
      <c r="J39" s="6">
        <v>0</v>
      </c>
      <c r="K39" s="6">
        <v>4097</v>
      </c>
      <c r="L39" s="56"/>
    </row>
    <row r="40" spans="2:12" ht="23.25" customHeight="1" x14ac:dyDescent="0.2">
      <c r="B40" s="2" t="s">
        <v>392</v>
      </c>
      <c r="C40" s="1" t="s">
        <v>393</v>
      </c>
      <c r="D40" s="6">
        <v>3057.63</v>
      </c>
      <c r="E40" s="6">
        <v>0</v>
      </c>
      <c r="F40" s="6">
        <v>122.31</v>
      </c>
      <c r="G40" s="6">
        <v>214.03</v>
      </c>
      <c r="H40" s="6">
        <v>0</v>
      </c>
      <c r="I40" s="6">
        <v>65.959999999999994</v>
      </c>
      <c r="J40" s="6">
        <v>0</v>
      </c>
      <c r="K40" s="6">
        <v>3328</v>
      </c>
      <c r="L40" s="56"/>
    </row>
    <row r="41" spans="2:12" s="4" customFormat="1" ht="23.25" customHeight="1" x14ac:dyDescent="0.2">
      <c r="B41" s="9" t="s">
        <v>32</v>
      </c>
      <c r="D41" s="4" t="s">
        <v>33</v>
      </c>
      <c r="E41" s="4" t="s">
        <v>33</v>
      </c>
      <c r="F41" s="4" t="s">
        <v>33</v>
      </c>
      <c r="G41" s="4" t="s">
        <v>33</v>
      </c>
      <c r="H41" s="4" t="s">
        <v>33</v>
      </c>
      <c r="I41" s="4" t="s">
        <v>33</v>
      </c>
      <c r="J41" s="4" t="s">
        <v>33</v>
      </c>
      <c r="K41" s="4" t="s">
        <v>33</v>
      </c>
    </row>
    <row r="42" spans="2:12" ht="23.25" customHeight="1" x14ac:dyDescent="0.2">
      <c r="D42" s="10">
        <v>13953.75</v>
      </c>
      <c r="E42" s="10">
        <v>0</v>
      </c>
      <c r="F42" s="10">
        <v>558.15</v>
      </c>
      <c r="G42" s="10">
        <v>976.76</v>
      </c>
      <c r="H42" s="10">
        <v>0</v>
      </c>
      <c r="I42" s="10">
        <v>742.08</v>
      </c>
      <c r="J42" s="10">
        <v>0</v>
      </c>
      <c r="K42" s="10">
        <v>14746.4</v>
      </c>
      <c r="L42" s="10"/>
    </row>
    <row r="43" spans="2:12" ht="23.25" customHeight="1" x14ac:dyDescent="0.2">
      <c r="B43" s="5" t="s">
        <v>394</v>
      </c>
    </row>
    <row r="44" spans="2:12" ht="23.25" customHeight="1" x14ac:dyDescent="0.2">
      <c r="B44" s="2" t="s">
        <v>395</v>
      </c>
      <c r="C44" s="1" t="s">
        <v>396</v>
      </c>
      <c r="D44" s="6">
        <v>1486.21</v>
      </c>
      <c r="E44" s="6">
        <v>0</v>
      </c>
      <c r="F44" s="6">
        <v>59.45</v>
      </c>
      <c r="G44" s="6">
        <v>104.03</v>
      </c>
      <c r="H44" s="7">
        <v>-118.3</v>
      </c>
      <c r="I44" s="6">
        <v>0</v>
      </c>
      <c r="J44" s="6">
        <v>0</v>
      </c>
      <c r="K44" s="6">
        <v>1768</v>
      </c>
      <c r="L44" s="56"/>
    </row>
    <row r="45" spans="2:12" ht="23.25" customHeight="1" x14ac:dyDescent="0.2">
      <c r="B45" s="2" t="s">
        <v>397</v>
      </c>
      <c r="C45" s="1" t="s">
        <v>398</v>
      </c>
      <c r="D45" s="6">
        <v>1287.26</v>
      </c>
      <c r="E45" s="6">
        <v>0</v>
      </c>
      <c r="F45" s="6">
        <v>51.49</v>
      </c>
      <c r="G45" s="6">
        <v>90.11</v>
      </c>
      <c r="H45" s="7">
        <v>-131.13999999999999</v>
      </c>
      <c r="I45" s="6">
        <v>0</v>
      </c>
      <c r="J45" s="6">
        <v>0</v>
      </c>
      <c r="K45" s="6">
        <v>1560</v>
      </c>
      <c r="L45" s="56"/>
    </row>
    <row r="46" spans="2:12" s="4" customFormat="1" ht="23.25" customHeight="1" x14ac:dyDescent="0.2">
      <c r="B46" s="9" t="s">
        <v>32</v>
      </c>
      <c r="D46" s="4" t="s">
        <v>33</v>
      </c>
      <c r="E46" s="4" t="s">
        <v>33</v>
      </c>
      <c r="F46" s="4" t="s">
        <v>33</v>
      </c>
      <c r="G46" s="4" t="s">
        <v>33</v>
      </c>
      <c r="H46" s="4" t="s">
        <v>33</v>
      </c>
      <c r="I46" s="4" t="s">
        <v>33</v>
      </c>
      <c r="J46" s="4" t="s">
        <v>33</v>
      </c>
      <c r="K46" s="4" t="s">
        <v>33</v>
      </c>
    </row>
    <row r="47" spans="2:12" ht="23.25" customHeight="1" x14ac:dyDescent="0.2">
      <c r="D47" s="10">
        <v>2773.47</v>
      </c>
      <c r="E47" s="10">
        <v>0</v>
      </c>
      <c r="F47" s="10">
        <v>110.94</v>
      </c>
      <c r="G47" s="10">
        <v>194.14</v>
      </c>
      <c r="H47" s="11">
        <v>-249.44</v>
      </c>
      <c r="I47" s="10">
        <v>0</v>
      </c>
      <c r="J47" s="10">
        <v>0</v>
      </c>
      <c r="K47" s="10">
        <v>3328</v>
      </c>
      <c r="L47" s="10"/>
    </row>
    <row r="48" spans="2:12" ht="23.25" customHeight="1" x14ac:dyDescent="0.2">
      <c r="B48" s="5" t="s">
        <v>399</v>
      </c>
    </row>
    <row r="49" spans="2:12" ht="23.25" customHeight="1" x14ac:dyDescent="0.2">
      <c r="B49" s="2" t="s">
        <v>400</v>
      </c>
      <c r="C49" s="1" t="s">
        <v>401</v>
      </c>
      <c r="D49" s="6">
        <v>2603.94</v>
      </c>
      <c r="E49" s="6">
        <v>0</v>
      </c>
      <c r="F49" s="6">
        <v>104.16</v>
      </c>
      <c r="G49" s="6">
        <v>182.28</v>
      </c>
      <c r="H49" s="6">
        <v>0</v>
      </c>
      <c r="I49" s="6">
        <v>1.68</v>
      </c>
      <c r="J49" s="6">
        <v>0</v>
      </c>
      <c r="K49" s="6">
        <v>2888.8</v>
      </c>
      <c r="L49" s="56"/>
    </row>
    <row r="50" spans="2:12" ht="23.25" customHeight="1" x14ac:dyDescent="0.2">
      <c r="B50" s="2" t="s">
        <v>402</v>
      </c>
      <c r="C50" s="1" t="s">
        <v>403</v>
      </c>
      <c r="D50" s="6">
        <v>2758.46</v>
      </c>
      <c r="E50" s="6">
        <v>0</v>
      </c>
      <c r="F50" s="6">
        <v>110.34</v>
      </c>
      <c r="G50" s="6">
        <v>193.09</v>
      </c>
      <c r="H50" s="6">
        <v>0</v>
      </c>
      <c r="I50" s="6">
        <v>33.409999999999997</v>
      </c>
      <c r="J50" s="6">
        <v>0</v>
      </c>
      <c r="K50" s="6">
        <v>3028.6</v>
      </c>
      <c r="L50" s="56"/>
    </row>
    <row r="51" spans="2:12" ht="23.25" customHeight="1" x14ac:dyDescent="0.2">
      <c r="B51" s="2" t="s">
        <v>404</v>
      </c>
      <c r="C51" s="1" t="s">
        <v>405</v>
      </c>
      <c r="D51" s="6">
        <v>3029.65</v>
      </c>
      <c r="E51" s="6">
        <v>0</v>
      </c>
      <c r="F51" s="6">
        <v>121.19</v>
      </c>
      <c r="G51" s="6">
        <v>212.08</v>
      </c>
      <c r="H51" s="6">
        <v>0</v>
      </c>
      <c r="I51" s="6">
        <v>62.92</v>
      </c>
      <c r="J51" s="6">
        <v>0</v>
      </c>
      <c r="K51" s="6">
        <v>3300</v>
      </c>
      <c r="L51" s="56"/>
    </row>
    <row r="52" spans="2:12" ht="23.25" customHeight="1" x14ac:dyDescent="0.2">
      <c r="B52" s="2" t="s">
        <v>406</v>
      </c>
      <c r="C52" s="1" t="s">
        <v>407</v>
      </c>
      <c r="D52" s="6">
        <v>4350.18</v>
      </c>
      <c r="E52" s="6">
        <v>596.24</v>
      </c>
      <c r="F52" s="6">
        <v>174.01</v>
      </c>
      <c r="G52" s="6">
        <v>304.51</v>
      </c>
      <c r="H52" s="6">
        <v>0</v>
      </c>
      <c r="I52" s="6">
        <v>356.7</v>
      </c>
      <c r="J52" s="6">
        <v>0</v>
      </c>
      <c r="K52" s="6">
        <v>5068.2</v>
      </c>
      <c r="L52" s="56"/>
    </row>
    <row r="53" spans="2:12" ht="23.25" customHeight="1" x14ac:dyDescent="0.2">
      <c r="B53" s="2" t="s">
        <v>408</v>
      </c>
      <c r="C53" s="1" t="s">
        <v>409</v>
      </c>
      <c r="D53" s="6">
        <v>2603.94</v>
      </c>
      <c r="E53" s="6">
        <v>0</v>
      </c>
      <c r="F53" s="6">
        <v>104.16</v>
      </c>
      <c r="G53" s="6">
        <v>182.28</v>
      </c>
      <c r="H53" s="6">
        <v>0</v>
      </c>
      <c r="I53" s="6">
        <v>1.68</v>
      </c>
      <c r="J53" s="6">
        <v>500</v>
      </c>
      <c r="K53" s="6">
        <v>2388.8000000000002</v>
      </c>
      <c r="L53" s="56"/>
    </row>
    <row r="54" spans="2:12" ht="23.25" customHeight="1" x14ac:dyDescent="0.2">
      <c r="B54" s="2" t="s">
        <v>410</v>
      </c>
      <c r="C54" s="1" t="s">
        <v>411</v>
      </c>
      <c r="D54" s="6">
        <v>2974.52</v>
      </c>
      <c r="E54" s="6">
        <v>0</v>
      </c>
      <c r="F54" s="6">
        <v>118.98</v>
      </c>
      <c r="G54" s="6">
        <v>208.22</v>
      </c>
      <c r="H54" s="6">
        <v>0</v>
      </c>
      <c r="I54" s="6">
        <v>56.92</v>
      </c>
      <c r="J54" s="6">
        <v>0</v>
      </c>
      <c r="K54" s="6">
        <v>3244.8</v>
      </c>
      <c r="L54" s="56"/>
    </row>
    <row r="55" spans="2:12" ht="23.25" customHeight="1" x14ac:dyDescent="0.2">
      <c r="B55" s="2" t="s">
        <v>412</v>
      </c>
      <c r="C55" s="1" t="s">
        <v>413</v>
      </c>
      <c r="D55" s="6">
        <v>2372.88</v>
      </c>
      <c r="E55" s="6">
        <v>0</v>
      </c>
      <c r="F55" s="6">
        <v>94.92</v>
      </c>
      <c r="G55" s="6">
        <v>166.1</v>
      </c>
      <c r="H55" s="7">
        <v>-21.22</v>
      </c>
      <c r="I55" s="6">
        <v>0</v>
      </c>
      <c r="J55" s="6">
        <v>0</v>
      </c>
      <c r="K55" s="6">
        <v>2655</v>
      </c>
      <c r="L55" s="56"/>
    </row>
    <row r="56" spans="2:12" ht="23.25" customHeight="1" x14ac:dyDescent="0.2">
      <c r="B56" s="2" t="s">
        <v>414</v>
      </c>
      <c r="C56" s="1" t="s">
        <v>415</v>
      </c>
      <c r="D56" s="6">
        <v>2474.52</v>
      </c>
      <c r="E56" s="6">
        <v>0</v>
      </c>
      <c r="F56" s="6">
        <v>98.98</v>
      </c>
      <c r="G56" s="6">
        <v>173.22</v>
      </c>
      <c r="H56" s="7">
        <v>-12.4</v>
      </c>
      <c r="I56" s="6">
        <v>0</v>
      </c>
      <c r="J56" s="6">
        <v>0</v>
      </c>
      <c r="K56" s="6">
        <v>2759.2</v>
      </c>
      <c r="L56" s="56"/>
    </row>
    <row r="57" spans="2:12" ht="23.25" customHeight="1" x14ac:dyDescent="0.2">
      <c r="B57" s="2" t="s">
        <v>416</v>
      </c>
      <c r="C57" s="1" t="s">
        <v>417</v>
      </c>
      <c r="D57" s="6">
        <v>2758.25</v>
      </c>
      <c r="E57" s="6">
        <v>0</v>
      </c>
      <c r="F57" s="6">
        <v>110.33</v>
      </c>
      <c r="G57" s="6">
        <v>193.08</v>
      </c>
      <c r="H57" s="6">
        <v>0</v>
      </c>
      <c r="I57" s="6">
        <v>33.39</v>
      </c>
      <c r="J57" s="6">
        <v>0</v>
      </c>
      <c r="K57" s="6">
        <v>3028.2</v>
      </c>
      <c r="L57" s="56"/>
    </row>
    <row r="58" spans="2:12" ht="23.25" customHeight="1" x14ac:dyDescent="0.2">
      <c r="B58" s="2" t="s">
        <v>418</v>
      </c>
      <c r="C58" s="1" t="s">
        <v>419</v>
      </c>
      <c r="D58" s="6">
        <v>2758.46</v>
      </c>
      <c r="E58" s="6">
        <v>0</v>
      </c>
      <c r="F58" s="6">
        <v>110.34</v>
      </c>
      <c r="G58" s="6">
        <v>193.09</v>
      </c>
      <c r="H58" s="6">
        <v>0</v>
      </c>
      <c r="I58" s="6">
        <v>33.409999999999997</v>
      </c>
      <c r="J58" s="6">
        <v>0</v>
      </c>
      <c r="K58" s="6">
        <v>3028.4</v>
      </c>
      <c r="L58" s="56"/>
    </row>
    <row r="59" spans="2:12" ht="23.25" customHeight="1" x14ac:dyDescent="0.2">
      <c r="B59" s="2" t="s">
        <v>420</v>
      </c>
      <c r="C59" s="1" t="s">
        <v>421</v>
      </c>
      <c r="D59" s="6">
        <v>3237.01</v>
      </c>
      <c r="E59" s="6">
        <v>0</v>
      </c>
      <c r="F59" s="6">
        <v>129.47999999999999</v>
      </c>
      <c r="G59" s="6">
        <v>226.59</v>
      </c>
      <c r="H59" s="6">
        <v>0</v>
      </c>
      <c r="I59" s="6">
        <v>105.75</v>
      </c>
      <c r="J59" s="6">
        <v>0</v>
      </c>
      <c r="K59" s="6">
        <v>3487.2</v>
      </c>
      <c r="L59" s="56"/>
    </row>
    <row r="60" spans="2:12" ht="23.25" customHeight="1" x14ac:dyDescent="0.2">
      <c r="B60" s="2" t="s">
        <v>422</v>
      </c>
      <c r="C60" s="1" t="s">
        <v>423</v>
      </c>
      <c r="D60" s="6">
        <v>2603.94</v>
      </c>
      <c r="E60" s="6">
        <v>0</v>
      </c>
      <c r="F60" s="6">
        <v>104.16</v>
      </c>
      <c r="G60" s="6">
        <v>182.28</v>
      </c>
      <c r="H60" s="6">
        <v>0</v>
      </c>
      <c r="I60" s="6">
        <v>1.68</v>
      </c>
      <c r="J60" s="6">
        <v>0</v>
      </c>
      <c r="K60" s="6">
        <v>2888.8</v>
      </c>
      <c r="L60" s="56"/>
    </row>
    <row r="61" spans="2:12" ht="23.25" customHeight="1" x14ac:dyDescent="0.2">
      <c r="B61" s="2" t="s">
        <v>424</v>
      </c>
      <c r="C61" s="1" t="s">
        <v>425</v>
      </c>
      <c r="D61" s="6">
        <v>3113.62</v>
      </c>
      <c r="E61" s="6">
        <v>0</v>
      </c>
      <c r="F61" s="6">
        <v>124.54</v>
      </c>
      <c r="G61" s="6">
        <v>217.95</v>
      </c>
      <c r="H61" s="6">
        <v>0</v>
      </c>
      <c r="I61" s="6">
        <v>92.33</v>
      </c>
      <c r="J61" s="6">
        <v>0</v>
      </c>
      <c r="K61" s="6">
        <v>3363.8</v>
      </c>
      <c r="L61" s="56"/>
    </row>
    <row r="62" spans="2:12" ht="23.25" customHeight="1" x14ac:dyDescent="0.2">
      <c r="B62" s="2" t="s">
        <v>426</v>
      </c>
      <c r="C62" s="1" t="s">
        <v>427</v>
      </c>
      <c r="D62" s="6">
        <v>2400.92</v>
      </c>
      <c r="E62" s="6">
        <v>0</v>
      </c>
      <c r="F62" s="6">
        <v>96.04</v>
      </c>
      <c r="G62" s="6">
        <v>168.06</v>
      </c>
      <c r="H62" s="7">
        <v>-19.43</v>
      </c>
      <c r="I62" s="6">
        <v>0</v>
      </c>
      <c r="J62" s="6">
        <v>0</v>
      </c>
      <c r="K62" s="6">
        <v>2684.4</v>
      </c>
      <c r="L62" s="56"/>
    </row>
    <row r="63" spans="2:12" ht="23.25" customHeight="1" x14ac:dyDescent="0.2">
      <c r="B63" s="2" t="s">
        <v>428</v>
      </c>
      <c r="C63" s="1" t="s">
        <v>429</v>
      </c>
      <c r="D63" s="6">
        <v>2302.36</v>
      </c>
      <c r="E63" s="6">
        <v>0</v>
      </c>
      <c r="F63" s="6">
        <v>92.09</v>
      </c>
      <c r="G63" s="6">
        <v>161.16999999999999</v>
      </c>
      <c r="H63" s="7">
        <v>-40.22</v>
      </c>
      <c r="I63" s="6">
        <v>0</v>
      </c>
      <c r="J63" s="6">
        <v>0</v>
      </c>
      <c r="K63" s="6">
        <v>2595.8000000000002</v>
      </c>
      <c r="L63" s="56"/>
    </row>
    <row r="64" spans="2:12" ht="23.25" customHeight="1" x14ac:dyDescent="0.2">
      <c r="B64" s="2" t="s">
        <v>430</v>
      </c>
      <c r="C64" s="1" t="s">
        <v>431</v>
      </c>
      <c r="D64" s="6">
        <v>2974.32</v>
      </c>
      <c r="E64" s="6">
        <v>0</v>
      </c>
      <c r="F64" s="6">
        <v>118.97</v>
      </c>
      <c r="G64" s="6">
        <v>208.2</v>
      </c>
      <c r="H64" s="6">
        <v>0</v>
      </c>
      <c r="I64" s="6">
        <v>56.9</v>
      </c>
      <c r="J64" s="6">
        <v>0</v>
      </c>
      <c r="K64" s="6">
        <v>3244.6</v>
      </c>
      <c r="L64" s="56"/>
    </row>
    <row r="65" spans="2:12" ht="23.25" customHeight="1" x14ac:dyDescent="0.2">
      <c r="B65" s="2" t="s">
        <v>432</v>
      </c>
      <c r="C65" s="1" t="s">
        <v>433</v>
      </c>
      <c r="D65" s="6">
        <v>3826.08</v>
      </c>
      <c r="E65" s="6">
        <v>0</v>
      </c>
      <c r="F65" s="6">
        <v>153.04</v>
      </c>
      <c r="G65" s="6">
        <v>267.83</v>
      </c>
      <c r="H65" s="6">
        <v>0</v>
      </c>
      <c r="I65" s="6">
        <v>294.95</v>
      </c>
      <c r="J65" s="6">
        <v>500</v>
      </c>
      <c r="K65" s="6">
        <v>3452</v>
      </c>
      <c r="L65" s="56"/>
    </row>
    <row r="66" spans="2:12" ht="23.25" customHeight="1" x14ac:dyDescent="0.2">
      <c r="B66" s="2" t="s">
        <v>434</v>
      </c>
      <c r="C66" s="1" t="s">
        <v>435</v>
      </c>
      <c r="D66" s="6">
        <v>2302.16</v>
      </c>
      <c r="E66" s="6">
        <v>0</v>
      </c>
      <c r="F66" s="6">
        <v>92.09</v>
      </c>
      <c r="G66" s="6">
        <v>161.15</v>
      </c>
      <c r="H66" s="7">
        <v>-40.229999999999997</v>
      </c>
      <c r="I66" s="6">
        <v>0</v>
      </c>
      <c r="J66" s="6">
        <v>0</v>
      </c>
      <c r="K66" s="6">
        <v>2595.6</v>
      </c>
      <c r="L66" s="56"/>
    </row>
    <row r="67" spans="2:12" ht="23.25" customHeight="1" x14ac:dyDescent="0.2">
      <c r="B67" s="2" t="s">
        <v>436</v>
      </c>
      <c r="C67" s="1" t="s">
        <v>437</v>
      </c>
      <c r="D67" s="6">
        <v>2302.16</v>
      </c>
      <c r="E67" s="6">
        <v>0</v>
      </c>
      <c r="F67" s="6">
        <v>92.09</v>
      </c>
      <c r="G67" s="6">
        <v>161.15</v>
      </c>
      <c r="H67" s="7">
        <v>-40.229999999999997</v>
      </c>
      <c r="I67" s="6">
        <v>0</v>
      </c>
      <c r="J67" s="6">
        <v>0</v>
      </c>
      <c r="K67" s="6">
        <v>2595.6</v>
      </c>
      <c r="L67" s="56"/>
    </row>
    <row r="68" spans="2:12" ht="23.25" customHeight="1" x14ac:dyDescent="0.2">
      <c r="B68" s="2" t="s">
        <v>438</v>
      </c>
      <c r="C68" s="1" t="s">
        <v>439</v>
      </c>
      <c r="D68" s="6">
        <v>2206.91</v>
      </c>
      <c r="E68" s="6">
        <v>0</v>
      </c>
      <c r="F68" s="6">
        <v>88.28</v>
      </c>
      <c r="G68" s="6">
        <v>154.47999999999999</v>
      </c>
      <c r="H68" s="7">
        <v>-46.33</v>
      </c>
      <c r="I68" s="6">
        <v>0</v>
      </c>
      <c r="J68" s="6">
        <v>0</v>
      </c>
      <c r="K68" s="6">
        <v>2496</v>
      </c>
      <c r="L68" s="56"/>
    </row>
    <row r="69" spans="2:12" ht="23.25" customHeight="1" x14ac:dyDescent="0.2">
      <c r="B69" s="2" t="s">
        <v>440</v>
      </c>
      <c r="C69" s="1" t="s">
        <v>441</v>
      </c>
      <c r="D69" s="6">
        <v>2849.87</v>
      </c>
      <c r="E69" s="6">
        <v>0</v>
      </c>
      <c r="F69" s="6">
        <v>113.99</v>
      </c>
      <c r="G69" s="6">
        <v>199.49</v>
      </c>
      <c r="H69" s="6">
        <v>0</v>
      </c>
      <c r="I69" s="6">
        <v>43.36</v>
      </c>
      <c r="J69" s="6">
        <v>0</v>
      </c>
      <c r="K69" s="6">
        <v>3120</v>
      </c>
      <c r="L69" s="56"/>
    </row>
    <row r="70" spans="2:12" ht="23.25" customHeight="1" x14ac:dyDescent="0.2">
      <c r="B70" s="2" t="s">
        <v>442</v>
      </c>
      <c r="C70" s="1" t="s">
        <v>443</v>
      </c>
      <c r="D70" s="6">
        <v>2094.17</v>
      </c>
      <c r="E70" s="6">
        <v>0</v>
      </c>
      <c r="F70" s="6">
        <v>83.77</v>
      </c>
      <c r="G70" s="6">
        <v>146.59</v>
      </c>
      <c r="H70" s="7">
        <v>-67.47</v>
      </c>
      <c r="I70" s="6">
        <v>0</v>
      </c>
      <c r="J70" s="6">
        <v>500</v>
      </c>
      <c r="K70" s="6">
        <v>1892</v>
      </c>
      <c r="L70" s="56"/>
    </row>
    <row r="71" spans="2:12" ht="23.25" customHeight="1" x14ac:dyDescent="0.2">
      <c r="B71" s="2" t="s">
        <v>444</v>
      </c>
      <c r="C71" s="1" t="s">
        <v>445</v>
      </c>
      <c r="D71" s="6">
        <v>3826.08</v>
      </c>
      <c r="E71" s="6">
        <v>526.88</v>
      </c>
      <c r="F71" s="6">
        <v>153.04</v>
      </c>
      <c r="G71" s="6">
        <v>267.83</v>
      </c>
      <c r="H71" s="6">
        <v>0</v>
      </c>
      <c r="I71" s="6">
        <v>294.95</v>
      </c>
      <c r="J71" s="6">
        <v>0</v>
      </c>
      <c r="K71" s="6">
        <v>4478.8</v>
      </c>
      <c r="L71" s="56"/>
    </row>
    <row r="72" spans="2:12" ht="23.25" customHeight="1" x14ac:dyDescent="0.2">
      <c r="B72" s="2" t="s">
        <v>446</v>
      </c>
      <c r="C72" s="1" t="s">
        <v>447</v>
      </c>
      <c r="D72" s="6">
        <v>2849.87</v>
      </c>
      <c r="E72" s="6">
        <v>0</v>
      </c>
      <c r="F72" s="6">
        <v>113.99</v>
      </c>
      <c r="G72" s="6">
        <v>199.49</v>
      </c>
      <c r="H72" s="6">
        <v>0</v>
      </c>
      <c r="I72" s="6">
        <v>43.36</v>
      </c>
      <c r="J72" s="6">
        <v>0</v>
      </c>
      <c r="K72" s="6">
        <v>3120</v>
      </c>
      <c r="L72" s="56"/>
    </row>
    <row r="73" spans="2:12" ht="23.25" customHeight="1" x14ac:dyDescent="0.2">
      <c r="B73" s="2" t="s">
        <v>448</v>
      </c>
      <c r="C73" s="1" t="s">
        <v>449</v>
      </c>
      <c r="D73" s="6">
        <v>2210.73</v>
      </c>
      <c r="E73" s="6">
        <v>0</v>
      </c>
      <c r="F73" s="6">
        <v>88.43</v>
      </c>
      <c r="G73" s="6">
        <v>154.75</v>
      </c>
      <c r="H73" s="7">
        <v>-46.09</v>
      </c>
      <c r="I73" s="6">
        <v>0</v>
      </c>
      <c r="J73" s="6">
        <v>0</v>
      </c>
      <c r="K73" s="6">
        <v>2500</v>
      </c>
      <c r="L73" s="56"/>
    </row>
    <row r="74" spans="2:12" s="4" customFormat="1" ht="23.25" customHeight="1" x14ac:dyDescent="0.2">
      <c r="B74" s="9" t="s">
        <v>32</v>
      </c>
      <c r="D74" s="4" t="s">
        <v>33</v>
      </c>
      <c r="E74" s="4" t="s">
        <v>33</v>
      </c>
      <c r="F74" s="4" t="s">
        <v>33</v>
      </c>
      <c r="G74" s="4" t="s">
        <v>33</v>
      </c>
      <c r="H74" s="4" t="s">
        <v>33</v>
      </c>
      <c r="I74" s="4" t="s">
        <v>33</v>
      </c>
      <c r="J74" s="4" t="s">
        <v>33</v>
      </c>
      <c r="K74" s="4" t="s">
        <v>33</v>
      </c>
    </row>
    <row r="75" spans="2:12" ht="23.25" customHeight="1" x14ac:dyDescent="0.2">
      <c r="D75" s="10">
        <v>69785</v>
      </c>
      <c r="E75" s="10">
        <v>1123.1199999999999</v>
      </c>
      <c r="F75" s="10">
        <v>2791.41</v>
      </c>
      <c r="G75" s="10">
        <v>4884.96</v>
      </c>
      <c r="H75" s="11">
        <v>-333.62</v>
      </c>
      <c r="I75" s="10">
        <v>1513.39</v>
      </c>
      <c r="J75" s="10">
        <v>1500</v>
      </c>
      <c r="K75" s="10">
        <v>75904.600000000006</v>
      </c>
      <c r="L75" s="10"/>
    </row>
    <row r="76" spans="2:12" ht="23.25" customHeight="1" x14ac:dyDescent="0.2">
      <c r="B76" s="5" t="s">
        <v>450</v>
      </c>
    </row>
    <row r="77" spans="2:12" ht="23.25" customHeight="1" x14ac:dyDescent="0.2">
      <c r="B77" s="2" t="s">
        <v>451</v>
      </c>
      <c r="C77" s="1" t="s">
        <v>452</v>
      </c>
      <c r="D77" s="6">
        <v>2372.88</v>
      </c>
      <c r="E77" s="6">
        <v>0</v>
      </c>
      <c r="F77" s="6">
        <v>94.92</v>
      </c>
      <c r="G77" s="6">
        <v>166.1</v>
      </c>
      <c r="H77" s="7">
        <v>-21.22</v>
      </c>
      <c r="I77" s="6">
        <v>0</v>
      </c>
      <c r="J77" s="6">
        <v>0</v>
      </c>
      <c r="K77" s="6">
        <v>2655</v>
      </c>
      <c r="L77" s="56"/>
    </row>
    <row r="78" spans="2:12" ht="23.25" customHeight="1" x14ac:dyDescent="0.2">
      <c r="B78" s="2" t="s">
        <v>453</v>
      </c>
      <c r="C78" s="1" t="s">
        <v>454</v>
      </c>
      <c r="D78" s="6">
        <v>3354.18</v>
      </c>
      <c r="E78" s="6">
        <v>0</v>
      </c>
      <c r="F78" s="6">
        <v>134.16999999999999</v>
      </c>
      <c r="G78" s="6">
        <v>234.79</v>
      </c>
      <c r="H78" s="6">
        <v>0</v>
      </c>
      <c r="I78" s="6">
        <v>118.5</v>
      </c>
      <c r="J78" s="6">
        <v>0</v>
      </c>
      <c r="K78" s="6">
        <v>3604.6</v>
      </c>
      <c r="L78" s="56"/>
    </row>
    <row r="79" spans="2:12" ht="23.25" customHeight="1" x14ac:dyDescent="0.2">
      <c r="B79" s="2" t="s">
        <v>455</v>
      </c>
      <c r="C79" s="1" t="s">
        <v>456</v>
      </c>
      <c r="D79" s="6">
        <v>2474.52</v>
      </c>
      <c r="E79" s="6">
        <v>0</v>
      </c>
      <c r="F79" s="6">
        <v>98.98</v>
      </c>
      <c r="G79" s="6">
        <v>173.22</v>
      </c>
      <c r="H79" s="7">
        <v>-12.4</v>
      </c>
      <c r="I79" s="6">
        <v>0</v>
      </c>
      <c r="J79" s="6">
        <v>0</v>
      </c>
      <c r="K79" s="6">
        <v>2759.2</v>
      </c>
      <c r="L79" s="56"/>
    </row>
    <row r="80" spans="2:12" ht="23.25" customHeight="1" x14ac:dyDescent="0.2">
      <c r="B80" s="2" t="s">
        <v>457</v>
      </c>
      <c r="C80" s="1" t="s">
        <v>458</v>
      </c>
      <c r="D80" s="6">
        <v>2372.88</v>
      </c>
      <c r="E80" s="6">
        <v>0</v>
      </c>
      <c r="F80" s="6">
        <v>94.92</v>
      </c>
      <c r="G80" s="6">
        <v>166.1</v>
      </c>
      <c r="H80" s="7">
        <v>-21.22</v>
      </c>
      <c r="I80" s="6">
        <v>0</v>
      </c>
      <c r="J80" s="6">
        <v>0</v>
      </c>
      <c r="K80" s="6">
        <v>2655.2</v>
      </c>
      <c r="L80" s="56"/>
    </row>
    <row r="81" spans="2:12" ht="23.25" customHeight="1" x14ac:dyDescent="0.2">
      <c r="B81" s="2" t="s">
        <v>459</v>
      </c>
      <c r="C81" s="1" t="s">
        <v>460</v>
      </c>
      <c r="D81" s="6">
        <v>2578.39</v>
      </c>
      <c r="E81" s="6">
        <v>0</v>
      </c>
      <c r="F81" s="6">
        <v>103.14</v>
      </c>
      <c r="G81" s="6">
        <v>180.49</v>
      </c>
      <c r="H81" s="7">
        <v>-1.1000000000000001</v>
      </c>
      <c r="I81" s="6">
        <v>0</v>
      </c>
      <c r="J81" s="6">
        <v>0</v>
      </c>
      <c r="K81" s="6">
        <v>2863</v>
      </c>
      <c r="L81" s="56"/>
    </row>
    <row r="82" spans="2:12" ht="23.25" customHeight="1" x14ac:dyDescent="0.2">
      <c r="B82" s="2" t="s">
        <v>461</v>
      </c>
      <c r="C82" s="1" t="s">
        <v>462</v>
      </c>
      <c r="D82" s="6">
        <v>2372.88</v>
      </c>
      <c r="E82" s="6">
        <v>0</v>
      </c>
      <c r="F82" s="6">
        <v>94.92</v>
      </c>
      <c r="G82" s="6">
        <v>166.1</v>
      </c>
      <c r="H82" s="7">
        <v>-21.22</v>
      </c>
      <c r="I82" s="6">
        <v>0</v>
      </c>
      <c r="J82" s="6">
        <v>0</v>
      </c>
      <c r="K82" s="6">
        <v>2655.2</v>
      </c>
      <c r="L82" s="56"/>
    </row>
    <row r="83" spans="2:12" ht="23.25" customHeight="1" x14ac:dyDescent="0.2">
      <c r="B83" s="2" t="s">
        <v>463</v>
      </c>
      <c r="C83" s="1" t="s">
        <v>464</v>
      </c>
      <c r="D83" s="6">
        <v>2372.88</v>
      </c>
      <c r="E83" s="6">
        <v>0</v>
      </c>
      <c r="F83" s="6">
        <v>94.92</v>
      </c>
      <c r="G83" s="6">
        <v>166.1</v>
      </c>
      <c r="H83" s="7">
        <v>-21.22</v>
      </c>
      <c r="I83" s="6">
        <v>0</v>
      </c>
      <c r="J83" s="6">
        <v>0</v>
      </c>
      <c r="K83" s="6">
        <v>2655</v>
      </c>
      <c r="L83" s="56"/>
    </row>
    <row r="84" spans="2:12" ht="23.25" customHeight="1" x14ac:dyDescent="0.2">
      <c r="B84" s="2" t="s">
        <v>465</v>
      </c>
      <c r="C84" s="1" t="s">
        <v>466</v>
      </c>
      <c r="D84" s="6">
        <v>3767.91</v>
      </c>
      <c r="E84" s="6">
        <v>0</v>
      </c>
      <c r="F84" s="6">
        <v>150.72</v>
      </c>
      <c r="G84" s="6">
        <v>263.75</v>
      </c>
      <c r="H84" s="6">
        <v>0</v>
      </c>
      <c r="I84" s="6">
        <v>288.62</v>
      </c>
      <c r="J84" s="6">
        <v>0</v>
      </c>
      <c r="K84" s="6">
        <v>3893.8</v>
      </c>
      <c r="L84" s="56"/>
    </row>
    <row r="85" spans="2:12" ht="23.25" customHeight="1" x14ac:dyDescent="0.2">
      <c r="B85" s="2" t="s">
        <v>467</v>
      </c>
      <c r="C85" s="1" t="s">
        <v>468</v>
      </c>
      <c r="D85" s="6">
        <v>2148.87</v>
      </c>
      <c r="E85" s="6">
        <v>0</v>
      </c>
      <c r="F85" s="6">
        <v>85.95</v>
      </c>
      <c r="G85" s="6">
        <v>150.41999999999999</v>
      </c>
      <c r="H85" s="7">
        <v>-63.97</v>
      </c>
      <c r="I85" s="6">
        <v>0</v>
      </c>
      <c r="J85" s="6">
        <v>0</v>
      </c>
      <c r="K85" s="6">
        <v>2449.1999999999998</v>
      </c>
      <c r="L85" s="56"/>
    </row>
    <row r="86" spans="2:12" s="4" customFormat="1" ht="23.25" customHeight="1" x14ac:dyDescent="0.2">
      <c r="B86" s="9" t="s">
        <v>32</v>
      </c>
      <c r="D86" s="4" t="s">
        <v>33</v>
      </c>
      <c r="E86" s="4" t="s">
        <v>33</v>
      </c>
      <c r="F86" s="4" t="s">
        <v>33</v>
      </c>
      <c r="G86" s="4" t="s">
        <v>33</v>
      </c>
      <c r="H86" s="4" t="s">
        <v>33</v>
      </c>
      <c r="I86" s="4" t="s">
        <v>33</v>
      </c>
      <c r="J86" s="4" t="s">
        <v>33</v>
      </c>
      <c r="K86" s="4" t="s">
        <v>33</v>
      </c>
    </row>
    <row r="87" spans="2:12" ht="23.25" customHeight="1" x14ac:dyDescent="0.2">
      <c r="D87" s="10">
        <v>23815.39</v>
      </c>
      <c r="E87" s="10">
        <v>0</v>
      </c>
      <c r="F87" s="10">
        <v>952.64</v>
      </c>
      <c r="G87" s="10">
        <v>1667.07</v>
      </c>
      <c r="H87" s="11">
        <v>-162.35</v>
      </c>
      <c r="I87" s="10">
        <v>407.12</v>
      </c>
      <c r="J87" s="10">
        <v>0</v>
      </c>
      <c r="K87" s="10">
        <v>26190.2</v>
      </c>
      <c r="L87" s="10"/>
    </row>
    <row r="88" spans="2:12" ht="23.25" customHeight="1" x14ac:dyDescent="0.2">
      <c r="B88" s="5" t="s">
        <v>469</v>
      </c>
    </row>
    <row r="89" spans="2:12" ht="23.25" customHeight="1" x14ac:dyDescent="0.2">
      <c r="B89" s="2" t="s">
        <v>470</v>
      </c>
      <c r="C89" s="1" t="s">
        <v>471</v>
      </c>
      <c r="D89" s="6">
        <v>1065.1300000000001</v>
      </c>
      <c r="E89" s="6">
        <v>0</v>
      </c>
      <c r="F89" s="6">
        <v>42.61</v>
      </c>
      <c r="G89" s="6">
        <v>74.56</v>
      </c>
      <c r="H89" s="7">
        <v>-145.36000000000001</v>
      </c>
      <c r="I89" s="6">
        <v>0</v>
      </c>
      <c r="J89" s="6">
        <v>0</v>
      </c>
      <c r="K89" s="6">
        <v>1327.6</v>
      </c>
      <c r="L89" s="56"/>
    </row>
    <row r="90" spans="2:12" ht="23.25" customHeight="1" x14ac:dyDescent="0.2">
      <c r="B90" s="2" t="s">
        <v>472</v>
      </c>
      <c r="C90" s="1" t="s">
        <v>473</v>
      </c>
      <c r="D90" s="6">
        <v>2014.42</v>
      </c>
      <c r="E90" s="6">
        <v>0</v>
      </c>
      <c r="F90" s="6">
        <v>80.58</v>
      </c>
      <c r="G90" s="6">
        <v>141.01</v>
      </c>
      <c r="H90" s="7">
        <v>-72.58</v>
      </c>
      <c r="I90" s="6">
        <v>0</v>
      </c>
      <c r="J90" s="6">
        <v>0</v>
      </c>
      <c r="K90" s="6">
        <v>2308.6</v>
      </c>
      <c r="L90" s="56"/>
    </row>
    <row r="91" spans="2:12" ht="23.25" customHeight="1" x14ac:dyDescent="0.2">
      <c r="B91" s="2" t="s">
        <v>474</v>
      </c>
      <c r="C91" s="1" t="s">
        <v>475</v>
      </c>
      <c r="D91" s="6">
        <v>2014.42</v>
      </c>
      <c r="E91" s="6">
        <v>0</v>
      </c>
      <c r="F91" s="6">
        <v>80.58</v>
      </c>
      <c r="G91" s="6">
        <v>141.01</v>
      </c>
      <c r="H91" s="7">
        <v>-72.58</v>
      </c>
      <c r="I91" s="6">
        <v>0</v>
      </c>
      <c r="J91" s="6">
        <v>0</v>
      </c>
      <c r="K91" s="6">
        <v>2308.4</v>
      </c>
      <c r="L91" s="56"/>
    </row>
    <row r="92" spans="2:12" ht="23.25" customHeight="1" x14ac:dyDescent="0.2">
      <c r="B92" s="2" t="s">
        <v>476</v>
      </c>
      <c r="C92" s="1" t="s">
        <v>477</v>
      </c>
      <c r="D92" s="6">
        <v>2372.88</v>
      </c>
      <c r="E92" s="6">
        <v>0</v>
      </c>
      <c r="F92" s="6">
        <v>94.92</v>
      </c>
      <c r="G92" s="6">
        <v>166.1</v>
      </c>
      <c r="H92" s="7">
        <v>-21.22</v>
      </c>
      <c r="I92" s="6">
        <v>0</v>
      </c>
      <c r="J92" s="6">
        <v>0</v>
      </c>
      <c r="K92" s="6">
        <v>2655</v>
      </c>
      <c r="L92" s="56"/>
    </row>
    <row r="93" spans="2:12" ht="23.25" customHeight="1" x14ac:dyDescent="0.2">
      <c r="B93" s="2" t="s">
        <v>478</v>
      </c>
      <c r="C93" s="1" t="s">
        <v>479</v>
      </c>
      <c r="D93" s="6">
        <v>2014.42</v>
      </c>
      <c r="E93" s="6">
        <v>0</v>
      </c>
      <c r="F93" s="6">
        <v>80.58</v>
      </c>
      <c r="G93" s="6">
        <v>141.01</v>
      </c>
      <c r="H93" s="7">
        <v>-72.58</v>
      </c>
      <c r="I93" s="6">
        <v>0</v>
      </c>
      <c r="J93" s="6">
        <v>0</v>
      </c>
      <c r="K93" s="6">
        <v>2308.6</v>
      </c>
      <c r="L93" s="56"/>
    </row>
    <row r="94" spans="2:12" s="4" customFormat="1" ht="23.25" customHeight="1" x14ac:dyDescent="0.2">
      <c r="B94" s="9" t="s">
        <v>32</v>
      </c>
      <c r="D94" s="4" t="s">
        <v>33</v>
      </c>
      <c r="E94" s="4" t="s">
        <v>33</v>
      </c>
      <c r="F94" s="4" t="s">
        <v>33</v>
      </c>
      <c r="G94" s="4" t="s">
        <v>33</v>
      </c>
      <c r="H94" s="4" t="s">
        <v>33</v>
      </c>
      <c r="I94" s="4" t="s">
        <v>33</v>
      </c>
      <c r="J94" s="4" t="s">
        <v>33</v>
      </c>
      <c r="K94" s="4" t="s">
        <v>33</v>
      </c>
    </row>
    <row r="95" spans="2:12" ht="23.25" customHeight="1" x14ac:dyDescent="0.2">
      <c r="D95" s="10">
        <v>9481.27</v>
      </c>
      <c r="E95" s="10">
        <v>0</v>
      </c>
      <c r="F95" s="10">
        <v>379.27</v>
      </c>
      <c r="G95" s="10">
        <v>663.69</v>
      </c>
      <c r="H95" s="11">
        <v>-384.32</v>
      </c>
      <c r="I95" s="10">
        <v>0</v>
      </c>
      <c r="J95" s="10">
        <v>0</v>
      </c>
      <c r="K95" s="10">
        <v>10908.2</v>
      </c>
      <c r="L95" s="10"/>
    </row>
    <row r="96" spans="2:12" ht="23.25" customHeight="1" x14ac:dyDescent="0.2">
      <c r="B96" s="5" t="s">
        <v>480</v>
      </c>
    </row>
    <row r="97" spans="2:12" ht="23.25" customHeight="1" x14ac:dyDescent="0.2">
      <c r="B97" s="2" t="s">
        <v>481</v>
      </c>
      <c r="C97" s="1" t="s">
        <v>482</v>
      </c>
      <c r="D97" s="6">
        <v>1880.2</v>
      </c>
      <c r="E97" s="6">
        <v>0</v>
      </c>
      <c r="F97" s="6">
        <v>75.209999999999994</v>
      </c>
      <c r="G97" s="6">
        <v>131.61000000000001</v>
      </c>
      <c r="H97" s="7">
        <v>-81.17</v>
      </c>
      <c r="I97" s="6">
        <v>0</v>
      </c>
      <c r="J97" s="6">
        <v>0</v>
      </c>
      <c r="K97" s="6">
        <v>2168.1999999999998</v>
      </c>
      <c r="L97" s="56"/>
    </row>
    <row r="98" spans="2:12" ht="23.25" customHeight="1" x14ac:dyDescent="0.2">
      <c r="B98" s="2" t="s">
        <v>483</v>
      </c>
      <c r="C98" s="1" t="s">
        <v>484</v>
      </c>
      <c r="D98" s="6">
        <v>2306.34</v>
      </c>
      <c r="E98" s="6">
        <v>0</v>
      </c>
      <c r="F98" s="6">
        <v>92.25</v>
      </c>
      <c r="G98" s="6">
        <v>161.44</v>
      </c>
      <c r="H98" s="7">
        <v>-39.97</v>
      </c>
      <c r="I98" s="6">
        <v>0</v>
      </c>
      <c r="J98" s="6">
        <v>0</v>
      </c>
      <c r="K98" s="6">
        <v>2600</v>
      </c>
      <c r="L98" s="56"/>
    </row>
    <row r="99" spans="2:12" s="4" customFormat="1" ht="23.25" customHeight="1" x14ac:dyDescent="0.2">
      <c r="B99" s="9" t="s">
        <v>32</v>
      </c>
      <c r="D99" s="4" t="s">
        <v>33</v>
      </c>
      <c r="E99" s="4" t="s">
        <v>33</v>
      </c>
      <c r="F99" s="4" t="s">
        <v>33</v>
      </c>
      <c r="G99" s="4" t="s">
        <v>33</v>
      </c>
      <c r="H99" s="4" t="s">
        <v>33</v>
      </c>
      <c r="I99" s="4" t="s">
        <v>33</v>
      </c>
      <c r="J99" s="4" t="s">
        <v>33</v>
      </c>
      <c r="K99" s="4" t="s">
        <v>33</v>
      </c>
    </row>
    <row r="100" spans="2:12" ht="23.25" customHeight="1" x14ac:dyDescent="0.2">
      <c r="D100" s="10">
        <v>4186.54</v>
      </c>
      <c r="E100" s="10">
        <v>0</v>
      </c>
      <c r="F100" s="10">
        <v>167.46</v>
      </c>
      <c r="G100" s="10">
        <v>293.05</v>
      </c>
      <c r="H100" s="11">
        <v>-121.14</v>
      </c>
      <c r="I100" s="10">
        <v>0</v>
      </c>
      <c r="J100" s="10">
        <v>0</v>
      </c>
      <c r="K100" s="10">
        <v>4768.2</v>
      </c>
      <c r="L100" s="10"/>
    </row>
    <row r="101" spans="2:12" ht="23.25" customHeight="1" x14ac:dyDescent="0.2">
      <c r="B101" s="5" t="s">
        <v>485</v>
      </c>
    </row>
    <row r="102" spans="2:12" ht="23.25" customHeight="1" x14ac:dyDescent="0.2">
      <c r="B102" s="2" t="s">
        <v>486</v>
      </c>
      <c r="C102" s="1" t="s">
        <v>487</v>
      </c>
      <c r="D102" s="6">
        <v>2376.27</v>
      </c>
      <c r="E102" s="6">
        <v>0</v>
      </c>
      <c r="F102" s="6">
        <v>95.05</v>
      </c>
      <c r="G102" s="6">
        <v>166.34</v>
      </c>
      <c r="H102" s="7">
        <v>-21</v>
      </c>
      <c r="I102" s="6">
        <v>0</v>
      </c>
      <c r="J102" s="6">
        <v>0</v>
      </c>
      <c r="K102" s="6">
        <v>2658.8</v>
      </c>
      <c r="L102" s="56"/>
    </row>
    <row r="103" spans="2:12" ht="23.25" customHeight="1" x14ac:dyDescent="0.2">
      <c r="B103" s="2" t="s">
        <v>488</v>
      </c>
      <c r="C103" s="1" t="s">
        <v>489</v>
      </c>
      <c r="D103" s="6">
        <v>3234.51</v>
      </c>
      <c r="E103" s="6">
        <v>0</v>
      </c>
      <c r="F103" s="6">
        <v>129.38</v>
      </c>
      <c r="G103" s="6">
        <v>226.42</v>
      </c>
      <c r="H103" s="6">
        <v>0</v>
      </c>
      <c r="I103" s="6">
        <v>105.48</v>
      </c>
      <c r="J103" s="6">
        <v>0</v>
      </c>
      <c r="K103" s="6">
        <v>3484.8</v>
      </c>
      <c r="L103" s="56"/>
    </row>
    <row r="104" spans="2:12" ht="23.25" customHeight="1" x14ac:dyDescent="0.2">
      <c r="B104" s="2" t="s">
        <v>490</v>
      </c>
      <c r="C104" s="1" t="s">
        <v>491</v>
      </c>
      <c r="D104" s="6">
        <v>3134.38</v>
      </c>
      <c r="E104" s="6">
        <v>700</v>
      </c>
      <c r="F104" s="6">
        <v>125.38</v>
      </c>
      <c r="G104" s="6">
        <v>219.41</v>
      </c>
      <c r="H104" s="6">
        <v>0</v>
      </c>
      <c r="I104" s="6">
        <v>94.59</v>
      </c>
      <c r="J104" s="6">
        <v>0</v>
      </c>
      <c r="K104" s="6">
        <v>4084.6</v>
      </c>
      <c r="L104" s="56"/>
    </row>
    <row r="105" spans="2:12" ht="23.25" customHeight="1" x14ac:dyDescent="0.2">
      <c r="B105" s="2" t="s">
        <v>492</v>
      </c>
      <c r="C105" s="1" t="s">
        <v>493</v>
      </c>
      <c r="D105" s="6">
        <v>2013.83</v>
      </c>
      <c r="E105" s="6">
        <v>0</v>
      </c>
      <c r="F105" s="6">
        <v>80.55</v>
      </c>
      <c r="G105" s="6">
        <v>140.97</v>
      </c>
      <c r="H105" s="7">
        <v>-72.62</v>
      </c>
      <c r="I105" s="6">
        <v>0</v>
      </c>
      <c r="J105" s="6">
        <v>0</v>
      </c>
      <c r="K105" s="6">
        <v>2308</v>
      </c>
      <c r="L105" s="56"/>
    </row>
    <row r="106" spans="2:12" ht="23.25" customHeight="1" x14ac:dyDescent="0.2">
      <c r="B106" s="2" t="s">
        <v>494</v>
      </c>
      <c r="C106" s="1" t="s">
        <v>495</v>
      </c>
      <c r="D106" s="6">
        <v>3113.62</v>
      </c>
      <c r="E106" s="6">
        <v>0</v>
      </c>
      <c r="F106" s="6">
        <v>124.54</v>
      </c>
      <c r="G106" s="6">
        <v>217.95</v>
      </c>
      <c r="H106" s="6">
        <v>0</v>
      </c>
      <c r="I106" s="6">
        <v>92.33</v>
      </c>
      <c r="J106" s="6">
        <v>0</v>
      </c>
      <c r="K106" s="6">
        <v>3363.8</v>
      </c>
      <c r="L106" s="56"/>
    </row>
    <row r="107" spans="2:12" s="4" customFormat="1" ht="23.25" customHeight="1" x14ac:dyDescent="0.2">
      <c r="B107" s="9" t="s">
        <v>32</v>
      </c>
      <c r="D107" s="4" t="s">
        <v>33</v>
      </c>
      <c r="E107" s="4" t="s">
        <v>33</v>
      </c>
      <c r="F107" s="4" t="s">
        <v>33</v>
      </c>
      <c r="G107" s="4" t="s">
        <v>33</v>
      </c>
      <c r="H107" s="4" t="s">
        <v>33</v>
      </c>
      <c r="I107" s="4" t="s">
        <v>33</v>
      </c>
      <c r="J107" s="4" t="s">
        <v>33</v>
      </c>
      <c r="K107" s="4" t="s">
        <v>33</v>
      </c>
    </row>
    <row r="108" spans="2:12" ht="23.25" customHeight="1" x14ac:dyDescent="0.2">
      <c r="D108" s="10">
        <v>13872.61</v>
      </c>
      <c r="E108" s="10">
        <v>700</v>
      </c>
      <c r="F108" s="10">
        <v>554.9</v>
      </c>
      <c r="G108" s="10">
        <v>971.09</v>
      </c>
      <c r="H108" s="11">
        <v>-93.62</v>
      </c>
      <c r="I108" s="10">
        <v>292.39999999999998</v>
      </c>
      <c r="J108" s="10">
        <v>0</v>
      </c>
      <c r="K108" s="10">
        <v>15900</v>
      </c>
      <c r="L108" s="10"/>
    </row>
    <row r="109" spans="2:12" ht="23.25" customHeight="1" x14ac:dyDescent="0.2">
      <c r="B109" s="5" t="s">
        <v>496</v>
      </c>
    </row>
    <row r="110" spans="2:12" ht="23.25" customHeight="1" x14ac:dyDescent="0.2">
      <c r="B110" s="2" t="s">
        <v>497</v>
      </c>
      <c r="C110" s="1" t="s">
        <v>498</v>
      </c>
      <c r="D110" s="6">
        <v>2603.75</v>
      </c>
      <c r="E110" s="6">
        <v>0</v>
      </c>
      <c r="F110" s="6">
        <v>104.15</v>
      </c>
      <c r="G110" s="6">
        <v>182.26</v>
      </c>
      <c r="H110" s="6">
        <v>0</v>
      </c>
      <c r="I110" s="6">
        <v>1.66</v>
      </c>
      <c r="J110" s="6">
        <v>0</v>
      </c>
      <c r="K110" s="6">
        <v>2888.4</v>
      </c>
      <c r="L110" s="56"/>
    </row>
    <row r="111" spans="2:12" ht="23.25" customHeight="1" x14ac:dyDescent="0.2">
      <c r="B111" s="2" t="s">
        <v>499</v>
      </c>
      <c r="C111" s="1" t="s">
        <v>500</v>
      </c>
      <c r="D111" s="6">
        <v>2603.75</v>
      </c>
      <c r="E111" s="6">
        <v>0</v>
      </c>
      <c r="F111" s="6">
        <v>104.15</v>
      </c>
      <c r="G111" s="6">
        <v>182.26</v>
      </c>
      <c r="H111" s="6">
        <v>0</v>
      </c>
      <c r="I111" s="6">
        <v>1.66</v>
      </c>
      <c r="J111" s="6">
        <v>0</v>
      </c>
      <c r="K111" s="6">
        <v>2888.4</v>
      </c>
      <c r="L111" s="56"/>
    </row>
    <row r="112" spans="2:12" ht="23.25" customHeight="1" x14ac:dyDescent="0.2">
      <c r="B112" s="2" t="s">
        <v>501</v>
      </c>
      <c r="C112" s="1" t="s">
        <v>502</v>
      </c>
      <c r="D112" s="6">
        <v>2603.75</v>
      </c>
      <c r="E112" s="6">
        <v>0</v>
      </c>
      <c r="F112" s="6">
        <v>104.15</v>
      </c>
      <c r="G112" s="6">
        <v>182.26</v>
      </c>
      <c r="H112" s="6">
        <v>0</v>
      </c>
      <c r="I112" s="6">
        <v>1.66</v>
      </c>
      <c r="J112" s="6">
        <v>0</v>
      </c>
      <c r="K112" s="6">
        <v>2888.4</v>
      </c>
      <c r="L112" s="56"/>
    </row>
    <row r="113" spans="2:12" ht="23.25" customHeight="1" x14ac:dyDescent="0.2">
      <c r="B113" s="2" t="s">
        <v>503</v>
      </c>
      <c r="C113" s="1" t="s">
        <v>504</v>
      </c>
      <c r="D113" s="6">
        <v>2603.75</v>
      </c>
      <c r="E113" s="6">
        <v>0</v>
      </c>
      <c r="F113" s="6">
        <v>104.15</v>
      </c>
      <c r="G113" s="6">
        <v>182.26</v>
      </c>
      <c r="H113" s="6">
        <v>0</v>
      </c>
      <c r="I113" s="6">
        <v>1.66</v>
      </c>
      <c r="J113" s="6">
        <v>0</v>
      </c>
      <c r="K113" s="6">
        <v>2888.4</v>
      </c>
      <c r="L113" s="56"/>
    </row>
    <row r="114" spans="2:12" ht="23.25" customHeight="1" x14ac:dyDescent="0.2">
      <c r="B114" s="2" t="s">
        <v>505</v>
      </c>
      <c r="C114" s="1" t="s">
        <v>506</v>
      </c>
      <c r="D114" s="6">
        <v>3250.1</v>
      </c>
      <c r="E114" s="6">
        <v>0</v>
      </c>
      <c r="F114" s="6">
        <v>130</v>
      </c>
      <c r="G114" s="6">
        <v>227.51</v>
      </c>
      <c r="H114" s="6">
        <v>0</v>
      </c>
      <c r="I114" s="6">
        <v>107.18</v>
      </c>
      <c r="J114" s="6">
        <v>0</v>
      </c>
      <c r="K114" s="6">
        <v>3500.6</v>
      </c>
      <c r="L114" s="56"/>
    </row>
    <row r="115" spans="2:12" ht="23.25" customHeight="1" x14ac:dyDescent="0.2">
      <c r="B115" s="2" t="s">
        <v>507</v>
      </c>
      <c r="C115" s="1" t="s">
        <v>508</v>
      </c>
      <c r="D115" s="6">
        <v>2718.15</v>
      </c>
      <c r="E115" s="6">
        <v>0</v>
      </c>
      <c r="F115" s="6">
        <v>108.73</v>
      </c>
      <c r="G115" s="6">
        <v>190.27</v>
      </c>
      <c r="H115" s="6">
        <v>0</v>
      </c>
      <c r="I115" s="6">
        <v>29.03</v>
      </c>
      <c r="J115" s="6">
        <v>0</v>
      </c>
      <c r="K115" s="6">
        <v>2988.12</v>
      </c>
      <c r="L115" s="56"/>
    </row>
    <row r="116" spans="2:12" ht="23.25" customHeight="1" x14ac:dyDescent="0.2">
      <c r="B116" s="2" t="s">
        <v>509</v>
      </c>
      <c r="C116" s="1" t="s">
        <v>510</v>
      </c>
      <c r="D116" s="6">
        <v>2372.88</v>
      </c>
      <c r="E116" s="6">
        <v>0</v>
      </c>
      <c r="F116" s="6">
        <v>94.92</v>
      </c>
      <c r="G116" s="6">
        <v>166.1</v>
      </c>
      <c r="H116" s="7">
        <v>-21.22</v>
      </c>
      <c r="I116" s="6">
        <v>0</v>
      </c>
      <c r="J116" s="6">
        <v>0</v>
      </c>
      <c r="K116" s="6">
        <v>2655</v>
      </c>
      <c r="L116" s="56"/>
    </row>
    <row r="117" spans="2:12" ht="23.25" customHeight="1" x14ac:dyDescent="0.2">
      <c r="B117" s="2" t="s">
        <v>511</v>
      </c>
      <c r="C117" s="1" t="s">
        <v>512</v>
      </c>
      <c r="D117" s="6">
        <v>1807.37</v>
      </c>
      <c r="E117" s="6">
        <v>0</v>
      </c>
      <c r="F117" s="6">
        <v>72.290000000000006</v>
      </c>
      <c r="G117" s="6">
        <v>126.52</v>
      </c>
      <c r="H117" s="7">
        <v>-85.83</v>
      </c>
      <c r="I117" s="6">
        <v>0</v>
      </c>
      <c r="J117" s="6">
        <v>0</v>
      </c>
      <c r="K117" s="6">
        <v>2092</v>
      </c>
      <c r="L117" s="56"/>
    </row>
    <row r="118" spans="2:12" ht="23.25" customHeight="1" x14ac:dyDescent="0.2">
      <c r="B118" s="2" t="s">
        <v>513</v>
      </c>
      <c r="C118" s="1" t="s">
        <v>514</v>
      </c>
      <c r="D118" s="6">
        <v>3237.01</v>
      </c>
      <c r="E118" s="6">
        <v>0</v>
      </c>
      <c r="F118" s="6">
        <v>129.47999999999999</v>
      </c>
      <c r="G118" s="6">
        <v>226.59</v>
      </c>
      <c r="H118" s="6">
        <v>0</v>
      </c>
      <c r="I118" s="6">
        <v>105.75</v>
      </c>
      <c r="J118" s="6">
        <v>500</v>
      </c>
      <c r="K118" s="6">
        <v>2987.4</v>
      </c>
      <c r="L118" s="56"/>
    </row>
    <row r="119" spans="2:12" ht="23.25" customHeight="1" x14ac:dyDescent="0.2">
      <c r="B119" s="2" t="s">
        <v>515</v>
      </c>
      <c r="C119" s="1" t="s">
        <v>516</v>
      </c>
      <c r="D119" s="6">
        <v>2302.36</v>
      </c>
      <c r="E119" s="6">
        <v>0</v>
      </c>
      <c r="F119" s="6">
        <v>92.09</v>
      </c>
      <c r="G119" s="6">
        <v>161.16999999999999</v>
      </c>
      <c r="H119" s="7">
        <v>-40.22</v>
      </c>
      <c r="I119" s="6">
        <v>0</v>
      </c>
      <c r="J119" s="6">
        <v>0</v>
      </c>
      <c r="K119" s="6">
        <v>2595.8000000000002</v>
      </c>
      <c r="L119" s="56"/>
    </row>
    <row r="120" spans="2:12" s="4" customFormat="1" ht="23.25" customHeight="1" x14ac:dyDescent="0.2">
      <c r="B120" s="9" t="s">
        <v>32</v>
      </c>
      <c r="D120" s="4" t="s">
        <v>33</v>
      </c>
      <c r="E120" s="4" t="s">
        <v>33</v>
      </c>
      <c r="F120" s="4" t="s">
        <v>33</v>
      </c>
      <c r="G120" s="4" t="s">
        <v>33</v>
      </c>
      <c r="H120" s="4" t="s">
        <v>33</v>
      </c>
      <c r="I120" s="4" t="s">
        <v>33</v>
      </c>
      <c r="J120" s="4" t="s">
        <v>33</v>
      </c>
      <c r="K120" s="4" t="s">
        <v>33</v>
      </c>
    </row>
    <row r="121" spans="2:12" ht="23.25" customHeight="1" x14ac:dyDescent="0.2">
      <c r="D121" s="10">
        <v>26102.87</v>
      </c>
      <c r="E121" s="10">
        <v>0</v>
      </c>
      <c r="F121" s="10">
        <v>1044.1099999999999</v>
      </c>
      <c r="G121" s="10">
        <v>1827.2</v>
      </c>
      <c r="H121" s="11">
        <v>-147.27000000000001</v>
      </c>
      <c r="I121" s="10">
        <v>248.6</v>
      </c>
      <c r="J121" s="10">
        <v>500</v>
      </c>
      <c r="K121" s="10">
        <v>28372.52</v>
      </c>
      <c r="L121" s="10"/>
    </row>
    <row r="122" spans="2:12" ht="23.25" customHeight="1" x14ac:dyDescent="0.2">
      <c r="B122" s="5" t="s">
        <v>517</v>
      </c>
    </row>
    <row r="123" spans="2:12" ht="23.25" customHeight="1" x14ac:dyDescent="0.2">
      <c r="B123" s="2" t="s">
        <v>518</v>
      </c>
      <c r="C123" s="1" t="s">
        <v>519</v>
      </c>
      <c r="D123" s="6">
        <v>3058.87</v>
      </c>
      <c r="E123" s="6">
        <v>0</v>
      </c>
      <c r="F123" s="6">
        <v>122.35</v>
      </c>
      <c r="G123" s="6">
        <v>214.12</v>
      </c>
      <c r="H123" s="6">
        <v>0</v>
      </c>
      <c r="I123" s="6">
        <v>66.099999999999994</v>
      </c>
      <c r="J123" s="6">
        <v>0</v>
      </c>
      <c r="K123" s="6">
        <v>3329.2</v>
      </c>
      <c r="L123" s="56"/>
    </row>
    <row r="124" spans="2:12" ht="23.25" customHeight="1" x14ac:dyDescent="0.2">
      <c r="B124" s="2" t="s">
        <v>520</v>
      </c>
      <c r="C124" s="1" t="s">
        <v>521</v>
      </c>
      <c r="D124" s="6">
        <v>3113.62</v>
      </c>
      <c r="E124" s="6">
        <v>0</v>
      </c>
      <c r="F124" s="6">
        <v>124.54</v>
      </c>
      <c r="G124" s="6">
        <v>217.95</v>
      </c>
      <c r="H124" s="6">
        <v>0</v>
      </c>
      <c r="I124" s="6">
        <v>92.33</v>
      </c>
      <c r="J124" s="6">
        <v>0</v>
      </c>
      <c r="K124" s="6">
        <v>3363.8</v>
      </c>
      <c r="L124" s="56"/>
    </row>
    <row r="125" spans="2:12" s="4" customFormat="1" ht="23.25" customHeight="1" x14ac:dyDescent="0.2">
      <c r="B125" s="9" t="s">
        <v>32</v>
      </c>
      <c r="D125" s="4" t="s">
        <v>33</v>
      </c>
      <c r="E125" s="4" t="s">
        <v>33</v>
      </c>
      <c r="F125" s="4" t="s">
        <v>33</v>
      </c>
      <c r="G125" s="4" t="s">
        <v>33</v>
      </c>
      <c r="H125" s="4" t="s">
        <v>33</v>
      </c>
      <c r="I125" s="4" t="s">
        <v>33</v>
      </c>
      <c r="J125" s="4" t="s">
        <v>33</v>
      </c>
      <c r="K125" s="4" t="s">
        <v>33</v>
      </c>
    </row>
    <row r="126" spans="2:12" ht="23.25" customHeight="1" x14ac:dyDescent="0.2">
      <c r="D126" s="10">
        <v>6172.49</v>
      </c>
      <c r="E126" s="10">
        <v>0</v>
      </c>
      <c r="F126" s="10">
        <v>246.89</v>
      </c>
      <c r="G126" s="10">
        <v>432.07</v>
      </c>
      <c r="H126" s="10">
        <v>0</v>
      </c>
      <c r="I126" s="10">
        <v>158.43</v>
      </c>
      <c r="J126" s="10">
        <v>0</v>
      </c>
      <c r="K126" s="10">
        <v>6693</v>
      </c>
      <c r="L126" s="10"/>
    </row>
    <row r="127" spans="2:12" ht="23.25" customHeight="1" x14ac:dyDescent="0.2">
      <c r="B127" s="5" t="s">
        <v>522</v>
      </c>
    </row>
    <row r="128" spans="2:12" ht="23.25" customHeight="1" x14ac:dyDescent="0.2">
      <c r="B128" s="2" t="s">
        <v>523</v>
      </c>
      <c r="C128" s="1" t="s">
        <v>524</v>
      </c>
      <c r="D128" s="6">
        <v>2369.9</v>
      </c>
      <c r="E128" s="6">
        <v>0</v>
      </c>
      <c r="F128" s="6">
        <v>94.8</v>
      </c>
      <c r="G128" s="6">
        <v>165.89</v>
      </c>
      <c r="H128" s="7">
        <v>-21.41</v>
      </c>
      <c r="I128" s="6">
        <v>0</v>
      </c>
      <c r="J128" s="6">
        <v>0</v>
      </c>
      <c r="K128" s="6">
        <v>2652</v>
      </c>
      <c r="L128" s="56"/>
    </row>
    <row r="129" spans="2:12" ht="23.25" customHeight="1" x14ac:dyDescent="0.2">
      <c r="B129" s="2" t="s">
        <v>525</v>
      </c>
      <c r="C129" s="1" t="s">
        <v>526</v>
      </c>
      <c r="D129" s="6">
        <v>2369.9</v>
      </c>
      <c r="E129" s="6">
        <v>0</v>
      </c>
      <c r="F129" s="6">
        <v>94.8</v>
      </c>
      <c r="G129" s="6">
        <v>165.89</v>
      </c>
      <c r="H129" s="7">
        <v>-21.41</v>
      </c>
      <c r="I129" s="6">
        <v>0</v>
      </c>
      <c r="J129" s="6">
        <v>0</v>
      </c>
      <c r="K129" s="6">
        <v>2652</v>
      </c>
      <c r="L129" s="56"/>
    </row>
    <row r="130" spans="2:12" ht="23.25" customHeight="1" x14ac:dyDescent="0.2">
      <c r="B130" s="2" t="s">
        <v>527</v>
      </c>
      <c r="C130" s="1" t="s">
        <v>528</v>
      </c>
      <c r="D130" s="6">
        <v>2013.83</v>
      </c>
      <c r="E130" s="6">
        <v>0</v>
      </c>
      <c r="F130" s="6">
        <v>80.55</v>
      </c>
      <c r="G130" s="6">
        <v>140.97</v>
      </c>
      <c r="H130" s="7">
        <v>-72.62</v>
      </c>
      <c r="I130" s="6">
        <v>0</v>
      </c>
      <c r="J130" s="6">
        <v>0</v>
      </c>
      <c r="K130" s="6">
        <v>2308</v>
      </c>
      <c r="L130" s="56"/>
    </row>
    <row r="131" spans="2:12" ht="23.25" customHeight="1" x14ac:dyDescent="0.2">
      <c r="B131" s="2" t="s">
        <v>529</v>
      </c>
      <c r="C131" s="1" t="s">
        <v>530</v>
      </c>
      <c r="D131" s="6">
        <v>2843.02</v>
      </c>
      <c r="E131" s="6">
        <v>0</v>
      </c>
      <c r="F131" s="6">
        <v>113.72</v>
      </c>
      <c r="G131" s="6">
        <v>199.01</v>
      </c>
      <c r="H131" s="6">
        <v>0</v>
      </c>
      <c r="I131" s="6">
        <v>42.61</v>
      </c>
      <c r="J131" s="6">
        <v>0</v>
      </c>
      <c r="K131" s="6">
        <v>3113.2</v>
      </c>
      <c r="L131" s="56"/>
    </row>
    <row r="132" spans="2:12" ht="23.25" customHeight="1" x14ac:dyDescent="0.2">
      <c r="B132" s="2" t="s">
        <v>531</v>
      </c>
      <c r="C132" s="1" t="s">
        <v>532</v>
      </c>
      <c r="D132" s="6">
        <v>2013.83</v>
      </c>
      <c r="E132" s="6">
        <v>0</v>
      </c>
      <c r="F132" s="6">
        <v>80.55</v>
      </c>
      <c r="G132" s="6">
        <v>140.97</v>
      </c>
      <c r="H132" s="7">
        <v>-72.62</v>
      </c>
      <c r="I132" s="6">
        <v>0</v>
      </c>
      <c r="J132" s="6">
        <v>0</v>
      </c>
      <c r="K132" s="6">
        <v>2308</v>
      </c>
      <c r="L132" s="56"/>
    </row>
    <row r="133" spans="2:12" ht="23.25" customHeight="1" x14ac:dyDescent="0.2">
      <c r="B133" s="2" t="s">
        <v>533</v>
      </c>
      <c r="C133" s="1" t="s">
        <v>534</v>
      </c>
      <c r="D133" s="6">
        <v>2483.4499999999998</v>
      </c>
      <c r="E133" s="6">
        <v>0</v>
      </c>
      <c r="F133" s="6">
        <v>99.34</v>
      </c>
      <c r="G133" s="6">
        <v>173.84</v>
      </c>
      <c r="H133" s="7">
        <v>-11.43</v>
      </c>
      <c r="I133" s="6">
        <v>0</v>
      </c>
      <c r="J133" s="6">
        <v>0</v>
      </c>
      <c r="K133" s="6">
        <v>2768</v>
      </c>
      <c r="L133" s="56"/>
    </row>
    <row r="134" spans="2:12" ht="23.25" customHeight="1" x14ac:dyDescent="0.2">
      <c r="B134" s="2" t="s">
        <v>535</v>
      </c>
      <c r="C134" s="1" t="s">
        <v>536</v>
      </c>
      <c r="D134" s="6">
        <v>2306.34</v>
      </c>
      <c r="E134" s="6">
        <v>0</v>
      </c>
      <c r="F134" s="6">
        <v>92.25</v>
      </c>
      <c r="G134" s="6">
        <v>161.44</v>
      </c>
      <c r="H134" s="7">
        <v>-39.97</v>
      </c>
      <c r="I134" s="6">
        <v>0</v>
      </c>
      <c r="J134" s="6">
        <v>0</v>
      </c>
      <c r="K134" s="6">
        <v>2600</v>
      </c>
      <c r="L134" s="56"/>
    </row>
    <row r="135" spans="2:12" ht="23.25" customHeight="1" x14ac:dyDescent="0.2">
      <c r="B135" s="2" t="s">
        <v>537</v>
      </c>
      <c r="C135" s="1" t="s">
        <v>538</v>
      </c>
      <c r="D135" s="6">
        <v>2306.34</v>
      </c>
      <c r="E135" s="6">
        <v>0</v>
      </c>
      <c r="F135" s="6">
        <v>92.25</v>
      </c>
      <c r="G135" s="6">
        <v>161.44</v>
      </c>
      <c r="H135" s="7">
        <v>-39.97</v>
      </c>
      <c r="I135" s="6">
        <v>0</v>
      </c>
      <c r="J135" s="6">
        <v>0</v>
      </c>
      <c r="K135" s="6">
        <v>2600</v>
      </c>
      <c r="L135" s="56"/>
    </row>
    <row r="136" spans="2:12" ht="23.25" customHeight="1" x14ac:dyDescent="0.2">
      <c r="B136" s="2" t="s">
        <v>539</v>
      </c>
      <c r="C136" s="1" t="s">
        <v>540</v>
      </c>
      <c r="D136" s="6">
        <v>2306.34</v>
      </c>
      <c r="E136" s="6">
        <v>0</v>
      </c>
      <c r="F136" s="6">
        <v>92.25</v>
      </c>
      <c r="G136" s="6">
        <v>161.44</v>
      </c>
      <c r="H136" s="7">
        <v>-39.97</v>
      </c>
      <c r="I136" s="6">
        <v>0</v>
      </c>
      <c r="J136" s="6">
        <v>0</v>
      </c>
      <c r="K136" s="6">
        <v>2600</v>
      </c>
      <c r="L136" s="56"/>
    </row>
    <row r="137" spans="2:12" ht="23.25" customHeight="1" x14ac:dyDescent="0.2">
      <c r="B137" s="2" t="s">
        <v>541</v>
      </c>
      <c r="C137" s="1" t="s">
        <v>542</v>
      </c>
      <c r="D137" s="6">
        <v>1795.89</v>
      </c>
      <c r="E137" s="6">
        <v>0</v>
      </c>
      <c r="F137" s="6">
        <v>71.84</v>
      </c>
      <c r="G137" s="6">
        <v>125.71</v>
      </c>
      <c r="H137" s="7">
        <v>-86.56</v>
      </c>
      <c r="I137" s="6">
        <v>0</v>
      </c>
      <c r="J137" s="6">
        <v>0</v>
      </c>
      <c r="K137" s="6">
        <v>2080</v>
      </c>
      <c r="L137" s="56"/>
    </row>
    <row r="138" spans="2:12" ht="23.25" customHeight="1" x14ac:dyDescent="0.2">
      <c r="B138" s="2" t="s">
        <v>543</v>
      </c>
      <c r="C138" s="48" t="s">
        <v>768</v>
      </c>
      <c r="D138" s="6">
        <v>2306.34</v>
      </c>
      <c r="E138" s="6">
        <v>0</v>
      </c>
      <c r="F138" s="6">
        <v>92.25</v>
      </c>
      <c r="G138" s="6">
        <v>161.44</v>
      </c>
      <c r="H138" s="7">
        <v>-39.97</v>
      </c>
      <c r="I138" s="6">
        <v>0</v>
      </c>
      <c r="J138" s="6">
        <v>0</v>
      </c>
      <c r="K138" s="6">
        <v>2600</v>
      </c>
      <c r="L138" s="56"/>
    </row>
    <row r="139" spans="2:12" ht="23.25" customHeight="1" x14ac:dyDescent="0.2">
      <c r="B139" s="2" t="s">
        <v>544</v>
      </c>
      <c r="C139" s="1" t="s">
        <v>545</v>
      </c>
      <c r="D139" s="6">
        <v>1229.9000000000001</v>
      </c>
      <c r="E139" s="6">
        <v>0</v>
      </c>
      <c r="F139" s="6">
        <v>49.2</v>
      </c>
      <c r="G139" s="6">
        <v>86.09</v>
      </c>
      <c r="H139" s="7">
        <v>-134.81</v>
      </c>
      <c r="I139" s="6">
        <v>0</v>
      </c>
      <c r="J139" s="6">
        <v>0</v>
      </c>
      <c r="K139" s="6">
        <v>1500</v>
      </c>
      <c r="L139" s="56"/>
    </row>
    <row r="140" spans="2:12" s="4" customFormat="1" ht="23.25" customHeight="1" x14ac:dyDescent="0.2">
      <c r="B140" s="9" t="s">
        <v>32</v>
      </c>
      <c r="D140" s="4" t="s">
        <v>33</v>
      </c>
      <c r="E140" s="4" t="s">
        <v>33</v>
      </c>
      <c r="F140" s="4" t="s">
        <v>33</v>
      </c>
      <c r="G140" s="4" t="s">
        <v>33</v>
      </c>
      <c r="H140" s="4" t="s">
        <v>33</v>
      </c>
      <c r="I140" s="4" t="s">
        <v>33</v>
      </c>
      <c r="J140" s="4" t="s">
        <v>33</v>
      </c>
      <c r="K140" s="4" t="s">
        <v>33</v>
      </c>
    </row>
    <row r="141" spans="2:12" ht="23.25" customHeight="1" x14ac:dyDescent="0.2">
      <c r="D141" s="10">
        <v>26345.08</v>
      </c>
      <c r="E141" s="10">
        <v>0</v>
      </c>
      <c r="F141" s="10">
        <v>1053.8</v>
      </c>
      <c r="G141" s="10">
        <v>1844.13</v>
      </c>
      <c r="H141" s="11">
        <v>-580.74</v>
      </c>
      <c r="I141" s="10">
        <v>42.61</v>
      </c>
      <c r="J141" s="10">
        <v>0</v>
      </c>
      <c r="K141" s="10">
        <v>29781.200000000001</v>
      </c>
      <c r="L141" s="10"/>
    </row>
    <row r="142" spans="2:12" ht="23.25" customHeight="1" x14ac:dyDescent="0.2">
      <c r="B142" s="5" t="s">
        <v>546</v>
      </c>
    </row>
    <row r="143" spans="2:12" ht="23.25" customHeight="1" x14ac:dyDescent="0.2">
      <c r="B143" s="2" t="s">
        <v>547</v>
      </c>
      <c r="C143" s="1" t="s">
        <v>548</v>
      </c>
      <c r="D143" s="6">
        <v>2929.78</v>
      </c>
      <c r="E143" s="6">
        <v>0</v>
      </c>
      <c r="F143" s="6">
        <v>117.19</v>
      </c>
      <c r="G143" s="6">
        <v>205.08</v>
      </c>
      <c r="H143" s="6">
        <v>0</v>
      </c>
      <c r="I143" s="6">
        <v>52.05</v>
      </c>
      <c r="J143" s="6">
        <v>0</v>
      </c>
      <c r="K143" s="6">
        <v>3200</v>
      </c>
      <c r="L143" s="56"/>
    </row>
    <row r="144" spans="2:12" s="4" customFormat="1" ht="23.25" customHeight="1" x14ac:dyDescent="0.2">
      <c r="B144" s="9" t="s">
        <v>32</v>
      </c>
      <c r="D144" s="4" t="s">
        <v>33</v>
      </c>
      <c r="E144" s="4" t="s">
        <v>33</v>
      </c>
      <c r="F144" s="4" t="s">
        <v>33</v>
      </c>
      <c r="G144" s="4" t="s">
        <v>33</v>
      </c>
      <c r="H144" s="4" t="s">
        <v>33</v>
      </c>
      <c r="I144" s="4" t="s">
        <v>33</v>
      </c>
      <c r="J144" s="4" t="s">
        <v>33</v>
      </c>
      <c r="K144" s="4" t="s">
        <v>33</v>
      </c>
    </row>
    <row r="145" spans="2:12" ht="23.25" customHeight="1" x14ac:dyDescent="0.2">
      <c r="D145" s="10">
        <v>2929.78</v>
      </c>
      <c r="E145" s="10">
        <v>0</v>
      </c>
      <c r="F145" s="10">
        <v>117.19</v>
      </c>
      <c r="G145" s="10">
        <v>205.08</v>
      </c>
      <c r="H145" s="10">
        <v>0</v>
      </c>
      <c r="I145" s="10">
        <v>52.05</v>
      </c>
      <c r="J145" s="10">
        <v>0</v>
      </c>
      <c r="K145" s="10">
        <v>3200</v>
      </c>
      <c r="L145" s="10"/>
    </row>
    <row r="146" spans="2:12" ht="23.25" customHeight="1" x14ac:dyDescent="0.2">
      <c r="B146" s="5" t="s">
        <v>549</v>
      </c>
    </row>
    <row r="147" spans="2:12" ht="23.25" customHeight="1" x14ac:dyDescent="0.2">
      <c r="B147" s="2" t="s">
        <v>550</v>
      </c>
      <c r="C147" s="1" t="s">
        <v>551</v>
      </c>
      <c r="D147" s="6">
        <v>2603.75</v>
      </c>
      <c r="E147" s="6">
        <v>0</v>
      </c>
      <c r="F147" s="6">
        <v>104.15</v>
      </c>
      <c r="G147" s="6">
        <v>182.26</v>
      </c>
      <c r="H147" s="6">
        <v>0</v>
      </c>
      <c r="I147" s="6">
        <v>1.66</v>
      </c>
      <c r="J147" s="6">
        <v>0</v>
      </c>
      <c r="K147" s="6">
        <v>2888.4</v>
      </c>
      <c r="L147" s="56"/>
    </row>
    <row r="148" spans="2:12" ht="23.25" customHeight="1" x14ac:dyDescent="0.2">
      <c r="B148" s="2" t="s">
        <v>552</v>
      </c>
      <c r="C148" s="1" t="s">
        <v>553</v>
      </c>
      <c r="D148" s="6">
        <v>2603.54</v>
      </c>
      <c r="E148" s="6">
        <v>0</v>
      </c>
      <c r="F148" s="6">
        <v>104.14</v>
      </c>
      <c r="G148" s="6">
        <v>182.25</v>
      </c>
      <c r="H148" s="6">
        <v>0</v>
      </c>
      <c r="I148" s="6">
        <v>1.64</v>
      </c>
      <c r="J148" s="6">
        <v>0</v>
      </c>
      <c r="K148" s="6">
        <v>2888.4</v>
      </c>
      <c r="L148" s="56"/>
    </row>
    <row r="149" spans="2:12" ht="23.25" customHeight="1" x14ac:dyDescent="0.2">
      <c r="B149" s="2" t="s">
        <v>554</v>
      </c>
      <c r="C149" s="1" t="s">
        <v>555</v>
      </c>
      <c r="D149" s="6">
        <v>862.41</v>
      </c>
      <c r="E149" s="6">
        <v>0</v>
      </c>
      <c r="F149" s="6">
        <v>34.5</v>
      </c>
      <c r="G149" s="6">
        <v>60.37</v>
      </c>
      <c r="H149" s="7">
        <v>-158.43</v>
      </c>
      <c r="I149" s="6">
        <v>0</v>
      </c>
      <c r="J149" s="6">
        <v>0</v>
      </c>
      <c r="K149" s="6">
        <v>1115.8</v>
      </c>
      <c r="L149" s="56"/>
    </row>
    <row r="150" spans="2:12" ht="23.25" customHeight="1" x14ac:dyDescent="0.2">
      <c r="B150" s="2" t="s">
        <v>556</v>
      </c>
      <c r="C150" s="1" t="s">
        <v>557</v>
      </c>
      <c r="D150" s="6">
        <v>2603.75</v>
      </c>
      <c r="E150" s="6">
        <v>2696</v>
      </c>
      <c r="F150" s="6">
        <v>104.15</v>
      </c>
      <c r="G150" s="6">
        <v>182.26</v>
      </c>
      <c r="H150" s="6">
        <v>0</v>
      </c>
      <c r="I150" s="6">
        <v>1.66</v>
      </c>
      <c r="J150" s="6">
        <v>0</v>
      </c>
      <c r="K150" s="6">
        <v>5584.4</v>
      </c>
      <c r="L150" s="56"/>
    </row>
    <row r="151" spans="2:12" ht="23.25" customHeight="1" x14ac:dyDescent="0.2">
      <c r="B151" s="2" t="s">
        <v>558</v>
      </c>
      <c r="C151" s="1" t="s">
        <v>559</v>
      </c>
      <c r="D151" s="6">
        <v>1875.43</v>
      </c>
      <c r="E151" s="6">
        <v>0</v>
      </c>
      <c r="F151" s="6">
        <v>75.02</v>
      </c>
      <c r="G151" s="6">
        <v>131.28</v>
      </c>
      <c r="H151" s="7">
        <v>-81.47</v>
      </c>
      <c r="I151" s="6">
        <v>0</v>
      </c>
      <c r="J151" s="6">
        <v>0</v>
      </c>
      <c r="K151" s="6">
        <v>2163.1999999999998</v>
      </c>
      <c r="L151" s="56"/>
    </row>
    <row r="152" spans="2:12" ht="23.25" customHeight="1" x14ac:dyDescent="0.2">
      <c r="B152" s="2" t="s">
        <v>560</v>
      </c>
      <c r="C152" s="1" t="s">
        <v>561</v>
      </c>
      <c r="D152" s="6">
        <v>1848.18</v>
      </c>
      <c r="E152" s="6">
        <v>0</v>
      </c>
      <c r="F152" s="6">
        <v>73.930000000000007</v>
      </c>
      <c r="G152" s="6">
        <v>129.37</v>
      </c>
      <c r="H152" s="7">
        <v>-83.22</v>
      </c>
      <c r="I152" s="6">
        <v>0</v>
      </c>
      <c r="J152" s="6">
        <v>0</v>
      </c>
      <c r="K152" s="6">
        <v>2134.6</v>
      </c>
      <c r="L152" s="56"/>
    </row>
    <row r="153" spans="2:12" ht="23.25" customHeight="1" x14ac:dyDescent="0.2">
      <c r="B153" s="2" t="s">
        <v>562</v>
      </c>
      <c r="C153" s="1" t="s">
        <v>563</v>
      </c>
      <c r="D153" s="6">
        <v>1507.68</v>
      </c>
      <c r="E153" s="6">
        <v>0</v>
      </c>
      <c r="F153" s="6">
        <v>60.31</v>
      </c>
      <c r="G153" s="6">
        <v>105.54</v>
      </c>
      <c r="H153" s="7">
        <v>-116.93</v>
      </c>
      <c r="I153" s="6">
        <v>0</v>
      </c>
      <c r="J153" s="6">
        <v>0</v>
      </c>
      <c r="K153" s="6">
        <v>1790.6</v>
      </c>
      <c r="L153" s="56"/>
    </row>
    <row r="154" spans="2:12" ht="23.25" customHeight="1" x14ac:dyDescent="0.2">
      <c r="B154" s="2" t="s">
        <v>564</v>
      </c>
      <c r="C154" s="1" t="s">
        <v>565</v>
      </c>
      <c r="D154" s="6">
        <v>1507.68</v>
      </c>
      <c r="E154" s="6">
        <v>0</v>
      </c>
      <c r="F154" s="6">
        <v>60.31</v>
      </c>
      <c r="G154" s="6">
        <v>105.54</v>
      </c>
      <c r="H154" s="7">
        <v>-116.93</v>
      </c>
      <c r="I154" s="6">
        <v>0</v>
      </c>
      <c r="J154" s="6">
        <v>0</v>
      </c>
      <c r="K154" s="6">
        <v>1790.6</v>
      </c>
      <c r="L154" s="56"/>
    </row>
    <row r="155" spans="2:12" ht="23.25" customHeight="1" x14ac:dyDescent="0.2">
      <c r="B155" s="2" t="s">
        <v>566</v>
      </c>
      <c r="C155" s="1" t="s">
        <v>567</v>
      </c>
      <c r="D155" s="6">
        <v>2261.79</v>
      </c>
      <c r="E155" s="6">
        <v>0</v>
      </c>
      <c r="F155" s="6">
        <v>90.47</v>
      </c>
      <c r="G155" s="6">
        <v>158.33000000000001</v>
      </c>
      <c r="H155" s="7">
        <v>-42.82</v>
      </c>
      <c r="I155" s="6">
        <v>0</v>
      </c>
      <c r="J155" s="6">
        <v>0</v>
      </c>
      <c r="K155" s="6">
        <v>2553.4</v>
      </c>
      <c r="L155" s="56"/>
    </row>
    <row r="156" spans="2:12" ht="23.25" customHeight="1" x14ac:dyDescent="0.2">
      <c r="B156" s="2" t="s">
        <v>568</v>
      </c>
      <c r="C156" s="1" t="s">
        <v>569</v>
      </c>
      <c r="D156" s="6">
        <v>1585.64</v>
      </c>
      <c r="E156" s="6">
        <v>0</v>
      </c>
      <c r="F156" s="6">
        <v>63.43</v>
      </c>
      <c r="G156" s="6">
        <v>110.99</v>
      </c>
      <c r="H156" s="7">
        <v>-111.94</v>
      </c>
      <c r="I156" s="6">
        <v>0</v>
      </c>
      <c r="J156" s="6">
        <v>0</v>
      </c>
      <c r="K156" s="6">
        <v>1872</v>
      </c>
      <c r="L156" s="56"/>
    </row>
    <row r="157" spans="2:12" ht="23.25" customHeight="1" x14ac:dyDescent="0.2">
      <c r="B157" s="2" t="s">
        <v>570</v>
      </c>
      <c r="C157" s="1" t="s">
        <v>571</v>
      </c>
      <c r="D157" s="6">
        <v>1585.64</v>
      </c>
      <c r="E157" s="6">
        <v>0</v>
      </c>
      <c r="F157" s="6">
        <v>63.43</v>
      </c>
      <c r="G157" s="6">
        <v>110.99</v>
      </c>
      <c r="H157" s="7">
        <v>-111.94</v>
      </c>
      <c r="I157" s="6">
        <v>0</v>
      </c>
      <c r="J157" s="6">
        <v>0</v>
      </c>
      <c r="K157" s="6">
        <v>1872</v>
      </c>
      <c r="L157" s="56"/>
    </row>
    <row r="158" spans="2:12" ht="23.25" customHeight="1" x14ac:dyDescent="0.2">
      <c r="B158" s="2" t="s">
        <v>572</v>
      </c>
      <c r="C158" s="1" t="s">
        <v>573</v>
      </c>
      <c r="D158" s="6">
        <v>1287.26</v>
      </c>
      <c r="E158" s="6">
        <v>0</v>
      </c>
      <c r="F158" s="6">
        <v>51.49</v>
      </c>
      <c r="G158" s="6">
        <v>90.11</v>
      </c>
      <c r="H158" s="7">
        <v>-131.13999999999999</v>
      </c>
      <c r="I158" s="6">
        <v>0</v>
      </c>
      <c r="J158" s="6">
        <v>0</v>
      </c>
      <c r="K158" s="6">
        <v>1560</v>
      </c>
      <c r="L158" s="56"/>
    </row>
    <row r="159" spans="2:12" ht="23.25" customHeight="1" x14ac:dyDescent="0.2">
      <c r="B159" s="2" t="s">
        <v>574</v>
      </c>
      <c r="C159" s="1" t="s">
        <v>575</v>
      </c>
      <c r="D159" s="6">
        <v>1585.64</v>
      </c>
      <c r="E159" s="6">
        <v>0</v>
      </c>
      <c r="F159" s="6">
        <v>63.43</v>
      </c>
      <c r="G159" s="6">
        <v>110.99</v>
      </c>
      <c r="H159" s="7">
        <v>-111.94</v>
      </c>
      <c r="I159" s="6">
        <v>0</v>
      </c>
      <c r="J159" s="6">
        <v>0</v>
      </c>
      <c r="K159" s="6">
        <v>1872</v>
      </c>
      <c r="L159" s="56"/>
    </row>
    <row r="160" spans="2:12" ht="23.25" customHeight="1" x14ac:dyDescent="0.2">
      <c r="B160" s="2" t="s">
        <v>576</v>
      </c>
      <c r="C160" s="1" t="s">
        <v>577</v>
      </c>
      <c r="D160" s="6">
        <v>1585.64</v>
      </c>
      <c r="E160" s="6">
        <v>0</v>
      </c>
      <c r="F160" s="6">
        <v>63.43</v>
      </c>
      <c r="G160" s="6">
        <v>110.99</v>
      </c>
      <c r="H160" s="7">
        <v>-111.94</v>
      </c>
      <c r="I160" s="6">
        <v>0</v>
      </c>
      <c r="J160" s="6">
        <v>0</v>
      </c>
      <c r="K160" s="6">
        <v>1872</v>
      </c>
      <c r="L160" s="56"/>
    </row>
    <row r="161" spans="2:12" ht="23.25" customHeight="1" x14ac:dyDescent="0.2">
      <c r="B161" s="2" t="s">
        <v>578</v>
      </c>
      <c r="C161" s="1" t="s">
        <v>579</v>
      </c>
      <c r="D161" s="6">
        <v>1469</v>
      </c>
      <c r="E161" s="6">
        <v>0</v>
      </c>
      <c r="F161" s="6">
        <v>58.76</v>
      </c>
      <c r="G161" s="6">
        <v>102.83</v>
      </c>
      <c r="H161" s="7">
        <v>-119.41</v>
      </c>
      <c r="I161" s="6">
        <v>0</v>
      </c>
      <c r="J161" s="6">
        <v>0</v>
      </c>
      <c r="K161" s="6">
        <v>1750</v>
      </c>
      <c r="L161" s="56"/>
    </row>
    <row r="162" spans="2:12" s="4" customFormat="1" ht="23.25" customHeight="1" x14ac:dyDescent="0.2">
      <c r="B162" s="9" t="s">
        <v>32</v>
      </c>
      <c r="D162" s="4" t="s">
        <v>33</v>
      </c>
      <c r="E162" s="4" t="s">
        <v>33</v>
      </c>
      <c r="F162" s="4" t="s">
        <v>33</v>
      </c>
      <c r="G162" s="4" t="s">
        <v>33</v>
      </c>
      <c r="H162" s="4" t="s">
        <v>33</v>
      </c>
      <c r="I162" s="4" t="s">
        <v>33</v>
      </c>
      <c r="J162" s="4" t="s">
        <v>33</v>
      </c>
      <c r="K162" s="4" t="s">
        <v>33</v>
      </c>
    </row>
    <row r="163" spans="2:12" ht="23.25" customHeight="1" x14ac:dyDescent="0.2">
      <c r="D163" s="10">
        <v>26773.03</v>
      </c>
      <c r="E163" s="10">
        <v>2696</v>
      </c>
      <c r="F163" s="10">
        <v>1070.95</v>
      </c>
      <c r="G163" s="10">
        <v>1874.1</v>
      </c>
      <c r="H163" s="11">
        <v>-1298.1099999999999</v>
      </c>
      <c r="I163" s="10">
        <v>4.96</v>
      </c>
      <c r="J163" s="10">
        <v>0</v>
      </c>
      <c r="K163" s="10">
        <v>33707.4</v>
      </c>
      <c r="L163" s="10"/>
    </row>
    <row r="164" spans="2:12" ht="23.25" customHeight="1" x14ac:dyDescent="0.2">
      <c r="B164" s="5" t="s">
        <v>580</v>
      </c>
    </row>
    <row r="165" spans="2:12" ht="23.25" customHeight="1" x14ac:dyDescent="0.2">
      <c r="B165" s="2" t="s">
        <v>581</v>
      </c>
      <c r="C165" s="1" t="s">
        <v>582</v>
      </c>
      <c r="D165" s="6">
        <v>3929.95</v>
      </c>
      <c r="E165" s="6">
        <v>0</v>
      </c>
      <c r="F165" s="6">
        <v>157.19999999999999</v>
      </c>
      <c r="G165" s="6">
        <v>275.10000000000002</v>
      </c>
      <c r="H165" s="6">
        <v>0</v>
      </c>
      <c r="I165" s="6">
        <v>306.25</v>
      </c>
      <c r="J165" s="6">
        <v>0</v>
      </c>
      <c r="K165" s="6">
        <v>4056</v>
      </c>
      <c r="L165" s="56"/>
    </row>
    <row r="166" spans="2:12" ht="23.25" customHeight="1" x14ac:dyDescent="0.2">
      <c r="B166" s="2" t="s">
        <v>583</v>
      </c>
      <c r="C166" s="1" t="s">
        <v>584</v>
      </c>
      <c r="D166" s="6">
        <v>5182.95</v>
      </c>
      <c r="E166" s="6">
        <v>0</v>
      </c>
      <c r="F166" s="6">
        <v>207.32</v>
      </c>
      <c r="G166" s="6">
        <v>362.81</v>
      </c>
      <c r="H166" s="6">
        <v>0</v>
      </c>
      <c r="I166" s="6">
        <v>494.42</v>
      </c>
      <c r="J166" s="6">
        <v>0</v>
      </c>
      <c r="K166" s="6">
        <v>5258.6</v>
      </c>
      <c r="L166" s="56"/>
    </row>
    <row r="167" spans="2:12" ht="23.25" customHeight="1" x14ac:dyDescent="0.2">
      <c r="B167" s="2" t="s">
        <v>585</v>
      </c>
      <c r="C167" s="1" t="s">
        <v>586</v>
      </c>
      <c r="D167" s="6">
        <v>4905.96</v>
      </c>
      <c r="E167" s="6">
        <v>0</v>
      </c>
      <c r="F167" s="6">
        <v>196.24</v>
      </c>
      <c r="G167" s="6">
        <v>343.42</v>
      </c>
      <c r="H167" s="6">
        <v>0</v>
      </c>
      <c r="I167" s="6">
        <v>445.62</v>
      </c>
      <c r="J167" s="6">
        <v>500</v>
      </c>
      <c r="K167" s="6">
        <v>4500</v>
      </c>
      <c r="L167" s="56"/>
    </row>
    <row r="168" spans="2:12" ht="23.25" customHeight="1" x14ac:dyDescent="0.2">
      <c r="B168" s="2" t="s">
        <v>587</v>
      </c>
      <c r="C168" s="1" t="s">
        <v>588</v>
      </c>
      <c r="D168" s="6">
        <v>5119.93</v>
      </c>
      <c r="E168" s="6">
        <v>0</v>
      </c>
      <c r="F168" s="6">
        <v>204.8</v>
      </c>
      <c r="G168" s="6">
        <v>358.4</v>
      </c>
      <c r="H168" s="6">
        <v>0</v>
      </c>
      <c r="I168" s="6">
        <v>483.13</v>
      </c>
      <c r="J168" s="6">
        <v>0</v>
      </c>
      <c r="K168" s="6">
        <v>5200</v>
      </c>
      <c r="L168" s="56"/>
    </row>
    <row r="169" spans="2:12" ht="23.25" customHeight="1" x14ac:dyDescent="0.2">
      <c r="B169" s="2" t="s">
        <v>589</v>
      </c>
      <c r="C169" s="1" t="s">
        <v>590</v>
      </c>
      <c r="D169" s="6">
        <v>3774.13</v>
      </c>
      <c r="E169" s="6">
        <v>0</v>
      </c>
      <c r="F169" s="6">
        <v>150.97</v>
      </c>
      <c r="G169" s="6">
        <v>264.19</v>
      </c>
      <c r="H169" s="6">
        <v>0</v>
      </c>
      <c r="I169" s="6">
        <v>289.29000000000002</v>
      </c>
      <c r="J169" s="6">
        <v>0</v>
      </c>
      <c r="K169" s="6">
        <v>3900</v>
      </c>
      <c r="L169" s="56"/>
    </row>
    <row r="170" spans="2:12" ht="23.25" customHeight="1" x14ac:dyDescent="0.2">
      <c r="B170" s="2" t="s">
        <v>591</v>
      </c>
      <c r="C170" s="1" t="s">
        <v>592</v>
      </c>
      <c r="D170" s="6">
        <v>3929.95</v>
      </c>
      <c r="E170" s="6">
        <v>0</v>
      </c>
      <c r="F170" s="6">
        <v>157.19999999999999</v>
      </c>
      <c r="G170" s="6">
        <v>275.10000000000002</v>
      </c>
      <c r="H170" s="6">
        <v>0</v>
      </c>
      <c r="I170" s="6">
        <v>306.25</v>
      </c>
      <c r="J170" s="6">
        <v>0</v>
      </c>
      <c r="K170" s="6">
        <v>4056</v>
      </c>
      <c r="L170" s="56"/>
    </row>
    <row r="171" spans="2:12" ht="23.25" customHeight="1" x14ac:dyDescent="0.2">
      <c r="B171" s="2" t="s">
        <v>593</v>
      </c>
      <c r="C171" s="1" t="s">
        <v>594</v>
      </c>
      <c r="D171" s="6">
        <v>3929.95</v>
      </c>
      <c r="E171" s="6">
        <v>0</v>
      </c>
      <c r="F171" s="6">
        <v>157.19999999999999</v>
      </c>
      <c r="G171" s="6">
        <v>275.10000000000002</v>
      </c>
      <c r="H171" s="6">
        <v>0</v>
      </c>
      <c r="I171" s="6">
        <v>306.25</v>
      </c>
      <c r="J171" s="6">
        <v>0</v>
      </c>
      <c r="K171" s="6">
        <v>4056</v>
      </c>
      <c r="L171" s="56"/>
    </row>
    <row r="172" spans="2:12" ht="23.25" customHeight="1" x14ac:dyDescent="0.2">
      <c r="B172" s="2" t="s">
        <v>595</v>
      </c>
      <c r="C172" s="1" t="s">
        <v>596</v>
      </c>
      <c r="D172" s="6">
        <v>2849.87</v>
      </c>
      <c r="E172" s="6">
        <v>0</v>
      </c>
      <c r="F172" s="6">
        <v>113.99</v>
      </c>
      <c r="G172" s="6">
        <v>199.49</v>
      </c>
      <c r="H172" s="6">
        <v>0</v>
      </c>
      <c r="I172" s="6">
        <v>43.36</v>
      </c>
      <c r="J172" s="6">
        <v>0</v>
      </c>
      <c r="K172" s="6">
        <v>3120</v>
      </c>
      <c r="L172" s="56"/>
    </row>
    <row r="173" spans="2:12" s="4" customFormat="1" ht="23.25" customHeight="1" x14ac:dyDescent="0.2">
      <c r="B173" s="9" t="s">
        <v>32</v>
      </c>
      <c r="D173" s="4" t="s">
        <v>33</v>
      </c>
      <c r="E173" s="4" t="s">
        <v>33</v>
      </c>
      <c r="F173" s="4" t="s">
        <v>33</v>
      </c>
      <c r="G173" s="4" t="s">
        <v>33</v>
      </c>
      <c r="H173" s="4" t="s">
        <v>33</v>
      </c>
      <c r="I173" s="4" t="s">
        <v>33</v>
      </c>
      <c r="J173" s="4" t="s">
        <v>33</v>
      </c>
      <c r="K173" s="4" t="s">
        <v>33</v>
      </c>
    </row>
    <row r="174" spans="2:12" ht="23.25" customHeight="1" x14ac:dyDescent="0.2">
      <c r="D174" s="10">
        <v>33622.69</v>
      </c>
      <c r="E174" s="10">
        <v>0</v>
      </c>
      <c r="F174" s="10">
        <v>1344.92</v>
      </c>
      <c r="G174" s="10">
        <v>2353.61</v>
      </c>
      <c r="H174" s="10">
        <v>0</v>
      </c>
      <c r="I174" s="10">
        <v>2674.57</v>
      </c>
      <c r="J174" s="10">
        <v>500</v>
      </c>
      <c r="K174" s="10">
        <v>34146.6</v>
      </c>
      <c r="L174" s="10"/>
    </row>
    <row r="175" spans="2:12" ht="23.25" customHeight="1" x14ac:dyDescent="0.2">
      <c r="B175" s="5" t="s">
        <v>597</v>
      </c>
    </row>
    <row r="176" spans="2:12" ht="23.25" customHeight="1" x14ac:dyDescent="0.2">
      <c r="B176" s="2" t="s">
        <v>598</v>
      </c>
      <c r="C176" s="1" t="s">
        <v>599</v>
      </c>
      <c r="D176" s="6">
        <v>3735.09</v>
      </c>
      <c r="E176" s="6">
        <v>0</v>
      </c>
      <c r="F176" s="6">
        <v>149.4</v>
      </c>
      <c r="G176" s="6">
        <v>261.45999999999998</v>
      </c>
      <c r="H176" s="6">
        <v>0</v>
      </c>
      <c r="I176" s="6">
        <v>285.05</v>
      </c>
      <c r="J176" s="6">
        <v>0</v>
      </c>
      <c r="K176" s="6">
        <v>3860.8</v>
      </c>
      <c r="L176" s="56"/>
    </row>
    <row r="177" spans="2:12" ht="23.25" customHeight="1" x14ac:dyDescent="0.2">
      <c r="B177" s="2" t="s">
        <v>600</v>
      </c>
      <c r="C177" s="1" t="s">
        <v>601</v>
      </c>
      <c r="D177" s="6">
        <v>3269.63</v>
      </c>
      <c r="E177" s="6">
        <v>0</v>
      </c>
      <c r="F177" s="6">
        <v>130.79</v>
      </c>
      <c r="G177" s="6">
        <v>228.87</v>
      </c>
      <c r="H177" s="6">
        <v>0</v>
      </c>
      <c r="I177" s="6">
        <v>109.3</v>
      </c>
      <c r="J177" s="6">
        <v>0</v>
      </c>
      <c r="K177" s="6">
        <v>3520</v>
      </c>
      <c r="L177" s="56"/>
    </row>
    <row r="178" spans="2:12" ht="23.25" customHeight="1" x14ac:dyDescent="0.2">
      <c r="B178" s="2" t="s">
        <v>602</v>
      </c>
      <c r="C178" s="1" t="s">
        <v>603</v>
      </c>
      <c r="D178" s="6">
        <v>3324.88</v>
      </c>
      <c r="E178" s="6">
        <v>0</v>
      </c>
      <c r="F178" s="6">
        <v>133</v>
      </c>
      <c r="G178" s="6">
        <v>232.74</v>
      </c>
      <c r="H178" s="6">
        <v>0</v>
      </c>
      <c r="I178" s="6">
        <v>115.31</v>
      </c>
      <c r="J178" s="6">
        <v>0</v>
      </c>
      <c r="K178" s="6">
        <v>3575.2</v>
      </c>
      <c r="L178" s="56"/>
    </row>
    <row r="179" spans="2:12" ht="23.25" customHeight="1" x14ac:dyDescent="0.2">
      <c r="B179" s="2" t="s">
        <v>604</v>
      </c>
      <c r="C179" s="1" t="s">
        <v>605</v>
      </c>
      <c r="D179" s="6">
        <v>3001.33</v>
      </c>
      <c r="E179" s="6">
        <v>0</v>
      </c>
      <c r="F179" s="6">
        <v>120.05</v>
      </c>
      <c r="G179" s="6">
        <v>210.09</v>
      </c>
      <c r="H179" s="6">
        <v>0</v>
      </c>
      <c r="I179" s="6">
        <v>59.84</v>
      </c>
      <c r="J179" s="6">
        <v>0</v>
      </c>
      <c r="K179" s="6">
        <v>3271.8</v>
      </c>
      <c r="L179" s="56"/>
    </row>
    <row r="180" spans="2:12" ht="23.25" customHeight="1" x14ac:dyDescent="0.2">
      <c r="B180" s="2" t="s">
        <v>606</v>
      </c>
      <c r="C180" s="1" t="s">
        <v>607</v>
      </c>
      <c r="D180" s="6">
        <v>4058.55</v>
      </c>
      <c r="E180" s="6">
        <v>0</v>
      </c>
      <c r="F180" s="6">
        <v>162.34</v>
      </c>
      <c r="G180" s="6">
        <v>284.10000000000002</v>
      </c>
      <c r="H180" s="6">
        <v>0</v>
      </c>
      <c r="I180" s="6">
        <v>320.24</v>
      </c>
      <c r="J180" s="6">
        <v>0</v>
      </c>
      <c r="K180" s="6">
        <v>4184.8</v>
      </c>
      <c r="L180" s="56"/>
    </row>
    <row r="181" spans="2:12" ht="23.25" customHeight="1" x14ac:dyDescent="0.2">
      <c r="B181" s="2" t="s">
        <v>608</v>
      </c>
      <c r="C181" s="1" t="s">
        <v>609</v>
      </c>
      <c r="D181" s="6">
        <v>4005.99</v>
      </c>
      <c r="E181" s="6">
        <v>0</v>
      </c>
      <c r="F181" s="6">
        <v>160.24</v>
      </c>
      <c r="G181" s="6">
        <v>280.42</v>
      </c>
      <c r="H181" s="6">
        <v>0</v>
      </c>
      <c r="I181" s="6">
        <v>314.52</v>
      </c>
      <c r="J181" s="6">
        <v>0</v>
      </c>
      <c r="K181" s="6">
        <v>4132.2</v>
      </c>
      <c r="L181" s="56"/>
    </row>
    <row r="182" spans="2:12" ht="23.25" customHeight="1" x14ac:dyDescent="0.2">
      <c r="B182" s="2" t="s">
        <v>610</v>
      </c>
      <c r="C182" s="1" t="s">
        <v>611</v>
      </c>
      <c r="D182" s="6">
        <v>4055.64</v>
      </c>
      <c r="E182" s="6">
        <v>0</v>
      </c>
      <c r="F182" s="6">
        <v>162.22999999999999</v>
      </c>
      <c r="G182" s="6">
        <v>283.89</v>
      </c>
      <c r="H182" s="6">
        <v>0</v>
      </c>
      <c r="I182" s="6">
        <v>319.92</v>
      </c>
      <c r="J182" s="6">
        <v>0</v>
      </c>
      <c r="K182" s="6">
        <v>4181.8</v>
      </c>
      <c r="L182" s="56"/>
    </row>
    <row r="183" spans="2:12" ht="23.25" customHeight="1" x14ac:dyDescent="0.2">
      <c r="B183" s="2" t="s">
        <v>612</v>
      </c>
      <c r="C183" s="1" t="s">
        <v>613</v>
      </c>
      <c r="D183" s="6">
        <v>2094.17</v>
      </c>
      <c r="E183" s="6">
        <v>0</v>
      </c>
      <c r="F183" s="6">
        <v>83.77</v>
      </c>
      <c r="G183" s="6">
        <v>146.59</v>
      </c>
      <c r="H183" s="7">
        <v>-67.47</v>
      </c>
      <c r="I183" s="6">
        <v>0</v>
      </c>
      <c r="J183" s="6">
        <v>0</v>
      </c>
      <c r="K183" s="6">
        <v>2392</v>
      </c>
      <c r="L183" s="56"/>
    </row>
    <row r="184" spans="2:12" ht="23.25" customHeight="1" x14ac:dyDescent="0.2">
      <c r="B184" s="2" t="s">
        <v>614</v>
      </c>
      <c r="C184" s="1" t="s">
        <v>615</v>
      </c>
      <c r="D184" s="6">
        <v>2603.94</v>
      </c>
      <c r="E184" s="6">
        <v>0</v>
      </c>
      <c r="F184" s="6">
        <v>104.16</v>
      </c>
      <c r="G184" s="6">
        <v>182.28</v>
      </c>
      <c r="H184" s="6">
        <v>0</v>
      </c>
      <c r="I184" s="6">
        <v>1.68</v>
      </c>
      <c r="J184" s="6">
        <v>325</v>
      </c>
      <c r="K184" s="6">
        <v>2563.8000000000002</v>
      </c>
      <c r="L184" s="56"/>
    </row>
    <row r="185" spans="2:12" ht="23.25" customHeight="1" x14ac:dyDescent="0.2">
      <c r="B185" s="2" t="s">
        <v>616</v>
      </c>
      <c r="C185" s="1" t="s">
        <v>617</v>
      </c>
      <c r="D185" s="6">
        <v>2746</v>
      </c>
      <c r="E185" s="6">
        <v>0</v>
      </c>
      <c r="F185" s="6">
        <v>109.84</v>
      </c>
      <c r="G185" s="6">
        <v>192.22</v>
      </c>
      <c r="H185" s="6">
        <v>0</v>
      </c>
      <c r="I185" s="6">
        <v>32.06</v>
      </c>
      <c r="J185" s="6">
        <v>0</v>
      </c>
      <c r="K185" s="6">
        <v>3016</v>
      </c>
      <c r="L185" s="56"/>
    </row>
    <row r="186" spans="2:12" ht="23.25" customHeight="1" x14ac:dyDescent="0.2">
      <c r="B186" s="2" t="s">
        <v>618</v>
      </c>
      <c r="C186" s="1" t="s">
        <v>619</v>
      </c>
      <c r="D186" s="6">
        <v>3029.65</v>
      </c>
      <c r="E186" s="6">
        <v>0</v>
      </c>
      <c r="F186" s="6">
        <v>121.19</v>
      </c>
      <c r="G186" s="6">
        <v>212.08</v>
      </c>
      <c r="H186" s="6">
        <v>0</v>
      </c>
      <c r="I186" s="6">
        <v>62.92</v>
      </c>
      <c r="J186" s="6">
        <v>0</v>
      </c>
      <c r="K186" s="6">
        <v>3300</v>
      </c>
      <c r="L186" s="56"/>
    </row>
    <row r="187" spans="2:12" s="4" customFormat="1" ht="23.25" customHeight="1" x14ac:dyDescent="0.2">
      <c r="B187" s="9" t="s">
        <v>32</v>
      </c>
      <c r="D187" s="4" t="s">
        <v>33</v>
      </c>
      <c r="E187" s="4" t="s">
        <v>33</v>
      </c>
      <c r="F187" s="4" t="s">
        <v>33</v>
      </c>
      <c r="G187" s="4" t="s">
        <v>33</v>
      </c>
      <c r="H187" s="4" t="s">
        <v>33</v>
      </c>
      <c r="I187" s="4" t="s">
        <v>33</v>
      </c>
      <c r="J187" s="4" t="s">
        <v>33</v>
      </c>
      <c r="K187" s="4" t="s">
        <v>33</v>
      </c>
    </row>
    <row r="188" spans="2:12" ht="23.25" customHeight="1" x14ac:dyDescent="0.2">
      <c r="D188" s="10">
        <v>35924.870000000003</v>
      </c>
      <c r="E188" s="10">
        <v>0</v>
      </c>
      <c r="F188" s="10">
        <v>1437.01</v>
      </c>
      <c r="G188" s="10">
        <v>2514.7399999999998</v>
      </c>
      <c r="H188" s="11">
        <v>-67.47</v>
      </c>
      <c r="I188" s="10">
        <v>1620.84</v>
      </c>
      <c r="J188" s="10">
        <v>325</v>
      </c>
      <c r="K188" s="10">
        <v>37998.400000000001</v>
      </c>
      <c r="L188" s="10"/>
    </row>
    <row r="189" spans="2:12" ht="23.25" customHeight="1" x14ac:dyDescent="0.2">
      <c r="B189" s="5" t="s">
        <v>620</v>
      </c>
    </row>
    <row r="190" spans="2:12" ht="23.25" customHeight="1" x14ac:dyDescent="0.2">
      <c r="B190" s="2" t="s">
        <v>621</v>
      </c>
      <c r="C190" s="1" t="s">
        <v>622</v>
      </c>
      <c r="D190" s="6">
        <v>775.7</v>
      </c>
      <c r="E190" s="6">
        <v>0</v>
      </c>
      <c r="F190" s="6">
        <v>31.03</v>
      </c>
      <c r="G190" s="6">
        <v>54.3</v>
      </c>
      <c r="H190" s="7">
        <v>-163.97</v>
      </c>
      <c r="I190" s="6">
        <v>0</v>
      </c>
      <c r="J190" s="6">
        <v>0</v>
      </c>
      <c r="K190" s="6">
        <v>1025</v>
      </c>
      <c r="L190" s="56"/>
    </row>
    <row r="191" spans="2:12" ht="23.25" customHeight="1" x14ac:dyDescent="0.2">
      <c r="B191" s="2" t="s">
        <v>623</v>
      </c>
      <c r="C191" s="1" t="s">
        <v>624</v>
      </c>
      <c r="D191" s="6">
        <v>2264.7800000000002</v>
      </c>
      <c r="E191" s="6">
        <v>0</v>
      </c>
      <c r="F191" s="6">
        <v>90.59</v>
      </c>
      <c r="G191" s="6">
        <v>158.53</v>
      </c>
      <c r="H191" s="7">
        <v>-42.63</v>
      </c>
      <c r="I191" s="6">
        <v>0</v>
      </c>
      <c r="J191" s="6">
        <v>0</v>
      </c>
      <c r="K191" s="6">
        <v>2556.4</v>
      </c>
      <c r="L191" s="56"/>
    </row>
    <row r="192" spans="2:12" ht="23.25" customHeight="1" x14ac:dyDescent="0.2">
      <c r="B192" s="2" t="s">
        <v>625</v>
      </c>
      <c r="C192" s="1" t="s">
        <v>626</v>
      </c>
      <c r="D192" s="6">
        <v>2240.71</v>
      </c>
      <c r="E192" s="6">
        <v>0</v>
      </c>
      <c r="F192" s="6">
        <v>89.63</v>
      </c>
      <c r="G192" s="6">
        <v>156.85</v>
      </c>
      <c r="H192" s="7">
        <v>-44.17</v>
      </c>
      <c r="I192" s="6">
        <v>0</v>
      </c>
      <c r="J192" s="6">
        <v>0</v>
      </c>
      <c r="K192" s="6">
        <v>2531.4</v>
      </c>
      <c r="L192" s="56"/>
    </row>
    <row r="193" spans="2:12" ht="23.25" customHeight="1" x14ac:dyDescent="0.2">
      <c r="B193" s="2" t="s">
        <v>627</v>
      </c>
      <c r="C193" s="1" t="s">
        <v>628</v>
      </c>
      <c r="D193" s="6">
        <v>2419.62</v>
      </c>
      <c r="E193" s="6">
        <v>0</v>
      </c>
      <c r="F193" s="6">
        <v>96.78</v>
      </c>
      <c r="G193" s="6">
        <v>169.37</v>
      </c>
      <c r="H193" s="7">
        <v>-18.23</v>
      </c>
      <c r="I193" s="6">
        <v>0</v>
      </c>
      <c r="J193" s="6">
        <v>0</v>
      </c>
      <c r="K193" s="6">
        <v>2704</v>
      </c>
      <c r="L193" s="56"/>
    </row>
    <row r="194" spans="2:12" ht="23.25" customHeight="1" x14ac:dyDescent="0.2">
      <c r="B194" s="2" t="s">
        <v>629</v>
      </c>
      <c r="C194" s="1" t="s">
        <v>630</v>
      </c>
      <c r="D194" s="6">
        <v>2419.62</v>
      </c>
      <c r="E194" s="6">
        <v>180.26</v>
      </c>
      <c r="F194" s="6">
        <v>96.78</v>
      </c>
      <c r="G194" s="6">
        <v>169.37</v>
      </c>
      <c r="H194" s="7">
        <v>-18.23</v>
      </c>
      <c r="I194" s="6">
        <v>0</v>
      </c>
      <c r="J194" s="6">
        <v>0</v>
      </c>
      <c r="K194" s="6">
        <v>2884.2</v>
      </c>
      <c r="L194" s="56"/>
    </row>
    <row r="195" spans="2:12" ht="23.25" customHeight="1" x14ac:dyDescent="0.2">
      <c r="B195" s="2" t="s">
        <v>631</v>
      </c>
      <c r="C195" s="1" t="s">
        <v>632</v>
      </c>
      <c r="D195" s="6">
        <v>2419.62</v>
      </c>
      <c r="E195" s="6">
        <v>0</v>
      </c>
      <c r="F195" s="6">
        <v>96.78</v>
      </c>
      <c r="G195" s="6">
        <v>169.37</v>
      </c>
      <c r="H195" s="7">
        <v>-18.23</v>
      </c>
      <c r="I195" s="6">
        <v>0</v>
      </c>
      <c r="J195" s="6">
        <v>0</v>
      </c>
      <c r="K195" s="6">
        <v>2704</v>
      </c>
      <c r="L195" s="56"/>
    </row>
    <row r="196" spans="2:12" ht="23.25" customHeight="1" x14ac:dyDescent="0.2">
      <c r="B196" s="2" t="s">
        <v>633</v>
      </c>
      <c r="C196" s="1" t="s">
        <v>634</v>
      </c>
      <c r="D196" s="6">
        <v>2239.7199999999998</v>
      </c>
      <c r="E196" s="6">
        <v>0</v>
      </c>
      <c r="F196" s="6">
        <v>89.59</v>
      </c>
      <c r="G196" s="6">
        <v>156.78</v>
      </c>
      <c r="H196" s="7">
        <v>-44.23</v>
      </c>
      <c r="I196" s="6">
        <v>0</v>
      </c>
      <c r="J196" s="6">
        <v>0</v>
      </c>
      <c r="K196" s="6">
        <v>2530.4</v>
      </c>
      <c r="L196" s="56"/>
    </row>
    <row r="197" spans="2:12" ht="23.25" customHeight="1" x14ac:dyDescent="0.2">
      <c r="B197" s="2" t="s">
        <v>635</v>
      </c>
      <c r="C197" s="1" t="s">
        <v>636</v>
      </c>
      <c r="D197" s="6">
        <v>2974.52</v>
      </c>
      <c r="E197" s="6">
        <v>0</v>
      </c>
      <c r="F197" s="6">
        <v>118.98</v>
      </c>
      <c r="G197" s="6">
        <v>208.22</v>
      </c>
      <c r="H197" s="6">
        <v>0</v>
      </c>
      <c r="I197" s="6">
        <v>56.92</v>
      </c>
      <c r="J197" s="6">
        <v>0</v>
      </c>
      <c r="K197" s="6">
        <v>3244.8</v>
      </c>
      <c r="L197" s="56"/>
    </row>
    <row r="198" spans="2:12" ht="23.25" customHeight="1" x14ac:dyDescent="0.2">
      <c r="B198" s="2" t="s">
        <v>637</v>
      </c>
      <c r="C198" s="1" t="s">
        <v>638</v>
      </c>
      <c r="D198" s="6">
        <v>2260.39</v>
      </c>
      <c r="E198" s="6">
        <v>0</v>
      </c>
      <c r="F198" s="6">
        <v>90.42</v>
      </c>
      <c r="G198" s="6">
        <v>158.22999999999999</v>
      </c>
      <c r="H198" s="7">
        <v>-42.91</v>
      </c>
      <c r="I198" s="6">
        <v>0</v>
      </c>
      <c r="J198" s="6">
        <v>0</v>
      </c>
      <c r="K198" s="6">
        <v>2552</v>
      </c>
      <c r="L198" s="56"/>
    </row>
    <row r="199" spans="2:12" ht="23.25" customHeight="1" x14ac:dyDescent="0.2">
      <c r="B199" s="2" t="s">
        <v>639</v>
      </c>
      <c r="C199" s="1" t="s">
        <v>640</v>
      </c>
      <c r="D199" s="6">
        <v>2419.62</v>
      </c>
      <c r="E199" s="6">
        <v>0</v>
      </c>
      <c r="F199" s="6">
        <v>96.78</v>
      </c>
      <c r="G199" s="6">
        <v>169.37</v>
      </c>
      <c r="H199" s="7">
        <v>-18.23</v>
      </c>
      <c r="I199" s="6">
        <v>0</v>
      </c>
      <c r="J199" s="6">
        <v>0</v>
      </c>
      <c r="K199" s="6">
        <v>2704</v>
      </c>
      <c r="L199" s="56"/>
    </row>
    <row r="200" spans="2:12" ht="23.25" customHeight="1" x14ac:dyDescent="0.2">
      <c r="B200" s="2" t="s">
        <v>641</v>
      </c>
      <c r="C200" s="1" t="s">
        <v>642</v>
      </c>
      <c r="D200" s="6">
        <v>862.62</v>
      </c>
      <c r="E200" s="6">
        <v>0</v>
      </c>
      <c r="F200" s="6">
        <v>34.5</v>
      </c>
      <c r="G200" s="6">
        <v>60.38</v>
      </c>
      <c r="H200" s="7">
        <v>-158.41</v>
      </c>
      <c r="I200" s="6">
        <v>0</v>
      </c>
      <c r="J200" s="6">
        <v>0</v>
      </c>
      <c r="K200" s="6">
        <v>1116</v>
      </c>
      <c r="L200" s="56"/>
    </row>
    <row r="201" spans="2:12" ht="23.25" customHeight="1" x14ac:dyDescent="0.2">
      <c r="B201" s="2" t="s">
        <v>643</v>
      </c>
      <c r="C201" s="1" t="s">
        <v>644</v>
      </c>
      <c r="D201" s="6">
        <v>862.62</v>
      </c>
      <c r="E201" s="6">
        <v>0</v>
      </c>
      <c r="F201" s="6">
        <v>34.5</v>
      </c>
      <c r="G201" s="6">
        <v>60.38</v>
      </c>
      <c r="H201" s="7">
        <v>-158.41</v>
      </c>
      <c r="I201" s="6">
        <v>0</v>
      </c>
      <c r="J201" s="6">
        <v>0</v>
      </c>
      <c r="K201" s="6">
        <v>1115.8</v>
      </c>
      <c r="L201" s="56"/>
    </row>
    <row r="202" spans="2:12" ht="23.25" customHeight="1" x14ac:dyDescent="0.2">
      <c r="B202" s="2" t="s">
        <v>645</v>
      </c>
      <c r="C202" s="1" t="s">
        <v>646</v>
      </c>
      <c r="D202" s="6">
        <v>2419.62</v>
      </c>
      <c r="E202" s="6">
        <v>180.26</v>
      </c>
      <c r="F202" s="6">
        <v>96.78</v>
      </c>
      <c r="G202" s="6">
        <v>169.37</v>
      </c>
      <c r="H202" s="7">
        <v>-18.23</v>
      </c>
      <c r="I202" s="6">
        <v>0</v>
      </c>
      <c r="J202" s="6">
        <v>0</v>
      </c>
      <c r="K202" s="6">
        <v>2884.2</v>
      </c>
      <c r="L202" s="56"/>
    </row>
    <row r="203" spans="2:12" ht="23.25" customHeight="1" x14ac:dyDescent="0.2">
      <c r="B203" s="2" t="s">
        <v>647</v>
      </c>
      <c r="C203" s="1" t="s">
        <v>648</v>
      </c>
      <c r="D203" s="6">
        <v>2419.62</v>
      </c>
      <c r="E203" s="6">
        <v>0</v>
      </c>
      <c r="F203" s="6">
        <v>96.78</v>
      </c>
      <c r="G203" s="6">
        <v>169.37</v>
      </c>
      <c r="H203" s="7">
        <v>-18.23</v>
      </c>
      <c r="I203" s="6">
        <v>0</v>
      </c>
      <c r="J203" s="6">
        <v>0</v>
      </c>
      <c r="K203" s="6">
        <v>2704</v>
      </c>
      <c r="L203" s="56"/>
    </row>
    <row r="204" spans="2:12" ht="23.25" customHeight="1" x14ac:dyDescent="0.2">
      <c r="B204" s="2" t="s">
        <v>649</v>
      </c>
      <c r="C204" s="1" t="s">
        <v>650</v>
      </c>
      <c r="D204" s="6">
        <v>2849.87</v>
      </c>
      <c r="E204" s="6">
        <v>202</v>
      </c>
      <c r="F204" s="6">
        <v>113.99</v>
      </c>
      <c r="G204" s="6">
        <v>199.49</v>
      </c>
      <c r="H204" s="6">
        <v>0</v>
      </c>
      <c r="I204" s="6">
        <v>43.36</v>
      </c>
      <c r="J204" s="6">
        <v>0</v>
      </c>
      <c r="K204" s="6">
        <v>3322</v>
      </c>
      <c r="L204" s="56"/>
    </row>
    <row r="205" spans="2:12" ht="23.25" customHeight="1" x14ac:dyDescent="0.2">
      <c r="B205" s="2" t="s">
        <v>651</v>
      </c>
      <c r="C205" s="1" t="s">
        <v>652</v>
      </c>
      <c r="D205" s="6">
        <v>2419.62</v>
      </c>
      <c r="E205" s="6">
        <v>180.26</v>
      </c>
      <c r="F205" s="6">
        <v>96.78</v>
      </c>
      <c r="G205" s="6">
        <v>169.37</v>
      </c>
      <c r="H205" s="7">
        <v>-18.23</v>
      </c>
      <c r="I205" s="6">
        <v>0</v>
      </c>
      <c r="J205" s="6">
        <v>0</v>
      </c>
      <c r="K205" s="6">
        <v>2884.4</v>
      </c>
      <c r="L205" s="56"/>
    </row>
    <row r="206" spans="2:12" ht="23.25" customHeight="1" x14ac:dyDescent="0.2">
      <c r="B206" s="2" t="s">
        <v>653</v>
      </c>
      <c r="C206" s="1" t="s">
        <v>654</v>
      </c>
      <c r="D206" s="6">
        <v>2301.5500000000002</v>
      </c>
      <c r="E206" s="6">
        <v>346</v>
      </c>
      <c r="F206" s="6">
        <v>92.06</v>
      </c>
      <c r="G206" s="6">
        <v>161.11000000000001</v>
      </c>
      <c r="H206" s="7">
        <v>-40.270000000000003</v>
      </c>
      <c r="I206" s="6">
        <v>0</v>
      </c>
      <c r="J206" s="6">
        <v>0</v>
      </c>
      <c r="K206" s="6">
        <v>2941</v>
      </c>
      <c r="L206" s="56"/>
    </row>
    <row r="207" spans="2:12" ht="23.25" customHeight="1" x14ac:dyDescent="0.2">
      <c r="B207" s="2" t="s">
        <v>655</v>
      </c>
      <c r="C207" s="1" t="s">
        <v>656</v>
      </c>
      <c r="D207" s="6">
        <v>2094.17</v>
      </c>
      <c r="E207" s="6">
        <v>0</v>
      </c>
      <c r="F207" s="6">
        <v>83.77</v>
      </c>
      <c r="G207" s="6">
        <v>146.59</v>
      </c>
      <c r="H207" s="7">
        <v>-67.47</v>
      </c>
      <c r="I207" s="6">
        <v>0</v>
      </c>
      <c r="J207" s="6">
        <v>500</v>
      </c>
      <c r="K207" s="6">
        <v>1892</v>
      </c>
      <c r="L207" s="56"/>
    </row>
    <row r="208" spans="2:12" ht="23.25" customHeight="1" x14ac:dyDescent="0.2">
      <c r="B208" s="2" t="s">
        <v>657</v>
      </c>
      <c r="C208" s="1" t="s">
        <v>658</v>
      </c>
      <c r="D208" s="6">
        <v>2094.17</v>
      </c>
      <c r="E208" s="6">
        <v>478.4</v>
      </c>
      <c r="F208" s="6">
        <v>83.77</v>
      </c>
      <c r="G208" s="6">
        <v>146.59</v>
      </c>
      <c r="H208" s="7">
        <v>-67.47</v>
      </c>
      <c r="I208" s="6">
        <v>0</v>
      </c>
      <c r="J208" s="6">
        <v>0</v>
      </c>
      <c r="K208" s="6">
        <v>2870.4</v>
      </c>
      <c r="L208" s="56"/>
    </row>
    <row r="209" spans="2:12" ht="23.25" customHeight="1" x14ac:dyDescent="0.2">
      <c r="B209" s="2" t="s">
        <v>659</v>
      </c>
      <c r="C209" s="1" t="s">
        <v>660</v>
      </c>
      <c r="D209" s="6">
        <v>1994.74</v>
      </c>
      <c r="E209" s="6">
        <v>0</v>
      </c>
      <c r="F209" s="6">
        <v>79.790000000000006</v>
      </c>
      <c r="G209" s="6">
        <v>139.63</v>
      </c>
      <c r="H209" s="7">
        <v>-73.84</v>
      </c>
      <c r="I209" s="6">
        <v>0</v>
      </c>
      <c r="J209" s="6">
        <v>0</v>
      </c>
      <c r="K209" s="6">
        <v>2288</v>
      </c>
      <c r="L209" s="56"/>
    </row>
    <row r="210" spans="2:12" ht="23.25" customHeight="1" x14ac:dyDescent="0.2">
      <c r="B210" s="2" t="s">
        <v>661</v>
      </c>
      <c r="C210" s="1" t="s">
        <v>662</v>
      </c>
      <c r="D210" s="6">
        <v>1728.77</v>
      </c>
      <c r="E210" s="6">
        <v>0</v>
      </c>
      <c r="F210" s="6">
        <v>69.150000000000006</v>
      </c>
      <c r="G210" s="6">
        <v>121.01</v>
      </c>
      <c r="H210" s="7">
        <v>-95.95</v>
      </c>
      <c r="I210" s="6">
        <v>0</v>
      </c>
      <c r="J210" s="6">
        <v>0</v>
      </c>
      <c r="K210" s="6">
        <v>2014.8</v>
      </c>
      <c r="L210" s="56"/>
    </row>
    <row r="211" spans="2:12" ht="23.25" customHeight="1" x14ac:dyDescent="0.2">
      <c r="B211" s="2" t="s">
        <v>663</v>
      </c>
      <c r="C211" s="1" t="s">
        <v>664</v>
      </c>
      <c r="D211" s="6">
        <v>2206.71</v>
      </c>
      <c r="E211" s="6">
        <v>0</v>
      </c>
      <c r="F211" s="6">
        <v>88.27</v>
      </c>
      <c r="G211" s="6">
        <v>154.47</v>
      </c>
      <c r="H211" s="7">
        <v>-46.34</v>
      </c>
      <c r="I211" s="6">
        <v>0</v>
      </c>
      <c r="J211" s="6">
        <v>1000</v>
      </c>
      <c r="K211" s="6">
        <v>1495.8</v>
      </c>
      <c r="L211" s="56"/>
    </row>
    <row r="212" spans="2:12" ht="23.25" customHeight="1" x14ac:dyDescent="0.2">
      <c r="B212" s="2" t="s">
        <v>665</v>
      </c>
      <c r="C212" s="1" t="s">
        <v>666</v>
      </c>
      <c r="D212" s="6">
        <v>2049.63</v>
      </c>
      <c r="E212" s="6">
        <v>156</v>
      </c>
      <c r="F212" s="6">
        <v>81.99</v>
      </c>
      <c r="G212" s="6">
        <v>143.47</v>
      </c>
      <c r="H212" s="7">
        <v>-70.319999999999993</v>
      </c>
      <c r="I212" s="6">
        <v>0</v>
      </c>
      <c r="J212" s="6">
        <v>0</v>
      </c>
      <c r="K212" s="6">
        <v>2501.4</v>
      </c>
      <c r="L212" s="56"/>
    </row>
    <row r="213" spans="2:12" ht="23.25" customHeight="1" x14ac:dyDescent="0.2">
      <c r="B213" s="2" t="s">
        <v>667</v>
      </c>
      <c r="C213" s="1" t="s">
        <v>668</v>
      </c>
      <c r="D213" s="6">
        <v>1994.74</v>
      </c>
      <c r="E213" s="6">
        <v>0</v>
      </c>
      <c r="F213" s="6">
        <v>79.790000000000006</v>
      </c>
      <c r="G213" s="6">
        <v>139.63</v>
      </c>
      <c r="H213" s="7">
        <v>-73.84</v>
      </c>
      <c r="I213" s="6">
        <v>0</v>
      </c>
      <c r="J213" s="6">
        <v>0</v>
      </c>
      <c r="K213" s="6">
        <v>2288</v>
      </c>
      <c r="L213" s="56"/>
    </row>
    <row r="214" spans="2:12" ht="23.25" customHeight="1" x14ac:dyDescent="0.2">
      <c r="B214" s="2" t="s">
        <v>669</v>
      </c>
      <c r="C214" s="1" t="s">
        <v>670</v>
      </c>
      <c r="D214" s="6">
        <v>2428.8200000000002</v>
      </c>
      <c r="E214" s="6">
        <v>0</v>
      </c>
      <c r="F214" s="6">
        <v>97.15</v>
      </c>
      <c r="G214" s="6">
        <v>170.02</v>
      </c>
      <c r="H214" s="7">
        <v>-17.37</v>
      </c>
      <c r="I214" s="6">
        <v>0</v>
      </c>
      <c r="J214" s="6">
        <v>0</v>
      </c>
      <c r="K214" s="6">
        <v>2713.4</v>
      </c>
      <c r="L214" s="56"/>
    </row>
    <row r="215" spans="2:12" ht="23.25" customHeight="1" x14ac:dyDescent="0.2">
      <c r="B215" s="2" t="s">
        <v>671</v>
      </c>
      <c r="C215" s="1" t="s">
        <v>672</v>
      </c>
      <c r="D215" s="6">
        <v>943.09</v>
      </c>
      <c r="E215" s="6">
        <v>0</v>
      </c>
      <c r="F215" s="6">
        <v>37.72</v>
      </c>
      <c r="G215" s="6">
        <v>66.02</v>
      </c>
      <c r="H215" s="7">
        <v>-153.16999999999999</v>
      </c>
      <c r="I215" s="6">
        <v>0</v>
      </c>
      <c r="J215" s="6">
        <v>0</v>
      </c>
      <c r="K215" s="6">
        <v>1200</v>
      </c>
      <c r="L215" s="56"/>
    </row>
    <row r="216" spans="2:12" ht="23.25" customHeight="1" x14ac:dyDescent="0.2">
      <c r="B216" s="2" t="s">
        <v>673</v>
      </c>
      <c r="C216" s="1" t="s">
        <v>674</v>
      </c>
      <c r="D216" s="6">
        <v>1918.18</v>
      </c>
      <c r="E216" s="6">
        <v>147.1</v>
      </c>
      <c r="F216" s="6">
        <v>76.73</v>
      </c>
      <c r="G216" s="6">
        <v>134.27000000000001</v>
      </c>
      <c r="H216" s="7">
        <v>-78.739999999999995</v>
      </c>
      <c r="I216" s="6">
        <v>0</v>
      </c>
      <c r="J216" s="6">
        <v>0</v>
      </c>
      <c r="K216" s="6">
        <v>2355</v>
      </c>
      <c r="L216" s="56"/>
    </row>
    <row r="217" spans="2:12" ht="23.25" customHeight="1" x14ac:dyDescent="0.2">
      <c r="B217" s="2" t="s">
        <v>675</v>
      </c>
      <c r="C217" s="1" t="s">
        <v>676</v>
      </c>
      <c r="D217" s="6">
        <v>426.76</v>
      </c>
      <c r="E217" s="6">
        <v>0</v>
      </c>
      <c r="F217" s="6">
        <v>17.07</v>
      </c>
      <c r="G217" s="6">
        <v>29.87</v>
      </c>
      <c r="H217" s="7">
        <v>-186.31</v>
      </c>
      <c r="I217" s="6">
        <v>0</v>
      </c>
      <c r="J217" s="6">
        <v>0</v>
      </c>
      <c r="K217" s="6">
        <v>660</v>
      </c>
      <c r="L217" s="56"/>
    </row>
    <row r="218" spans="2:12" ht="23.25" customHeight="1" x14ac:dyDescent="0.2">
      <c r="B218" s="2" t="s">
        <v>677</v>
      </c>
      <c r="C218" s="1" t="s">
        <v>678</v>
      </c>
      <c r="D218" s="6">
        <v>2419.65</v>
      </c>
      <c r="E218" s="6">
        <v>0</v>
      </c>
      <c r="F218" s="6">
        <v>96.79</v>
      </c>
      <c r="G218" s="6">
        <v>169.38</v>
      </c>
      <c r="H218" s="7">
        <v>-18.23</v>
      </c>
      <c r="I218" s="6">
        <v>0</v>
      </c>
      <c r="J218" s="6">
        <v>0</v>
      </c>
      <c r="K218" s="6">
        <v>2704</v>
      </c>
      <c r="L218" s="56"/>
    </row>
    <row r="219" spans="2:12" ht="23.25" customHeight="1" x14ac:dyDescent="0.2">
      <c r="B219" s="2" t="s">
        <v>679</v>
      </c>
      <c r="C219" s="1" t="s">
        <v>680</v>
      </c>
      <c r="D219" s="6">
        <v>1917.31</v>
      </c>
      <c r="E219" s="6">
        <v>147.18</v>
      </c>
      <c r="F219" s="6">
        <v>76.69</v>
      </c>
      <c r="G219" s="6">
        <v>134.21</v>
      </c>
      <c r="H219" s="7">
        <v>-78.790000000000006</v>
      </c>
      <c r="I219" s="6">
        <v>0</v>
      </c>
      <c r="J219" s="6">
        <v>0</v>
      </c>
      <c r="K219" s="6">
        <v>2354.1999999999998</v>
      </c>
      <c r="L219" s="56"/>
    </row>
    <row r="220" spans="2:12" ht="23.25" customHeight="1" x14ac:dyDescent="0.2">
      <c r="B220" s="2" t="s">
        <v>681</v>
      </c>
      <c r="C220" s="1" t="s">
        <v>682</v>
      </c>
      <c r="D220" s="6">
        <v>2306.34</v>
      </c>
      <c r="E220" s="6">
        <v>0</v>
      </c>
      <c r="F220" s="6">
        <v>92.25</v>
      </c>
      <c r="G220" s="6">
        <v>161.44</v>
      </c>
      <c r="H220" s="7">
        <v>-39.97</v>
      </c>
      <c r="I220" s="6">
        <v>0</v>
      </c>
      <c r="J220" s="6">
        <v>0</v>
      </c>
      <c r="K220" s="6">
        <v>2600</v>
      </c>
      <c r="L220" s="56"/>
    </row>
    <row r="221" spans="2:12" ht="23.25" customHeight="1" x14ac:dyDescent="0.2">
      <c r="B221" s="2" t="s">
        <v>683</v>
      </c>
      <c r="C221" s="1" t="s">
        <v>684</v>
      </c>
      <c r="D221" s="6">
        <v>274.26</v>
      </c>
      <c r="E221" s="6">
        <v>0</v>
      </c>
      <c r="F221" s="6">
        <v>10.97</v>
      </c>
      <c r="G221" s="6">
        <v>19.2</v>
      </c>
      <c r="H221" s="7">
        <v>-195.57</v>
      </c>
      <c r="I221" s="6">
        <v>0</v>
      </c>
      <c r="J221" s="6">
        <v>0</v>
      </c>
      <c r="K221" s="6">
        <v>500</v>
      </c>
      <c r="L221" s="56"/>
    </row>
    <row r="222" spans="2:12" ht="23.25" customHeight="1" x14ac:dyDescent="0.2">
      <c r="B222" s="2" t="s">
        <v>685</v>
      </c>
      <c r="C222" s="1" t="s">
        <v>686</v>
      </c>
      <c r="D222" s="6">
        <v>356</v>
      </c>
      <c r="E222" s="6">
        <v>0</v>
      </c>
      <c r="F222" s="6">
        <v>14.24</v>
      </c>
      <c r="G222" s="6">
        <v>24.92</v>
      </c>
      <c r="H222" s="7">
        <v>-190.84</v>
      </c>
      <c r="I222" s="6">
        <v>0</v>
      </c>
      <c r="J222" s="6">
        <v>0</v>
      </c>
      <c r="K222" s="6">
        <v>586</v>
      </c>
      <c r="L222" s="56"/>
    </row>
    <row r="223" spans="2:12" s="4" customFormat="1" ht="23.25" customHeight="1" x14ac:dyDescent="0.2">
      <c r="B223" s="9" t="s">
        <v>32</v>
      </c>
      <c r="D223" s="4" t="s">
        <v>33</v>
      </c>
      <c r="E223" s="4" t="s">
        <v>33</v>
      </c>
      <c r="F223" s="4" t="s">
        <v>33</v>
      </c>
      <c r="G223" s="4" t="s">
        <v>33</v>
      </c>
      <c r="H223" s="4" t="s">
        <v>33</v>
      </c>
      <c r="I223" s="4" t="s">
        <v>33</v>
      </c>
      <c r="J223" s="4" t="s">
        <v>33</v>
      </c>
      <c r="K223" s="4" t="s">
        <v>33</v>
      </c>
    </row>
    <row r="224" spans="2:12" ht="23.25" customHeight="1" x14ac:dyDescent="0.2">
      <c r="D224" s="10">
        <v>63723.16</v>
      </c>
      <c r="E224" s="10">
        <v>2017.46</v>
      </c>
      <c r="F224" s="10">
        <v>2548.89</v>
      </c>
      <c r="G224" s="10">
        <v>4460.58</v>
      </c>
      <c r="H224" s="11">
        <v>-2276.83</v>
      </c>
      <c r="I224" s="10">
        <v>100.28</v>
      </c>
      <c r="J224" s="10">
        <v>1500</v>
      </c>
      <c r="K224" s="10">
        <v>73426.600000000006</v>
      </c>
      <c r="L224" s="10"/>
    </row>
    <row r="225" spans="2:12" ht="23.25" customHeight="1" x14ac:dyDescent="0.2">
      <c r="B225" s="5" t="s">
        <v>708</v>
      </c>
    </row>
    <row r="226" spans="2:12" ht="23.25" customHeight="1" x14ac:dyDescent="0.2">
      <c r="B226" s="2" t="s">
        <v>709</v>
      </c>
      <c r="C226" s="1" t="s">
        <v>710</v>
      </c>
      <c r="D226" s="6">
        <v>1347.02</v>
      </c>
      <c r="E226" s="6">
        <v>0</v>
      </c>
      <c r="F226" s="6">
        <v>53.88</v>
      </c>
      <c r="G226" s="6">
        <v>94.29</v>
      </c>
      <c r="H226" s="7">
        <v>-127.21</v>
      </c>
      <c r="I226" s="6">
        <v>0</v>
      </c>
      <c r="J226" s="6">
        <v>500</v>
      </c>
      <c r="K226" s="6">
        <v>1122.4000000000001</v>
      </c>
      <c r="L226" s="56"/>
    </row>
    <row r="227" spans="2:12" ht="23.25" customHeight="1" x14ac:dyDescent="0.2">
      <c r="B227" s="2" t="s">
        <v>711</v>
      </c>
      <c r="C227" s="1" t="s">
        <v>712</v>
      </c>
      <c r="D227" s="6">
        <v>1347.02</v>
      </c>
      <c r="E227" s="6">
        <v>0</v>
      </c>
      <c r="F227" s="6">
        <v>53.88</v>
      </c>
      <c r="G227" s="6">
        <v>94.29</v>
      </c>
      <c r="H227" s="7">
        <v>-127.21</v>
      </c>
      <c r="I227" s="6">
        <v>0</v>
      </c>
      <c r="J227" s="6">
        <v>0</v>
      </c>
      <c r="K227" s="6">
        <v>1622.4</v>
      </c>
      <c r="L227" s="56"/>
    </row>
    <row r="228" spans="2:12" ht="23.25" customHeight="1" x14ac:dyDescent="0.2">
      <c r="B228" s="2" t="s">
        <v>713</v>
      </c>
      <c r="C228" s="1" t="s">
        <v>714</v>
      </c>
      <c r="D228" s="6">
        <v>1486.21</v>
      </c>
      <c r="E228" s="6">
        <v>0</v>
      </c>
      <c r="F228" s="6">
        <v>59.45</v>
      </c>
      <c r="G228" s="6">
        <v>104.03</v>
      </c>
      <c r="H228" s="7">
        <v>-118.3</v>
      </c>
      <c r="I228" s="6">
        <v>0</v>
      </c>
      <c r="J228" s="6">
        <v>0</v>
      </c>
      <c r="K228" s="6">
        <v>1768</v>
      </c>
      <c r="L228" s="56"/>
    </row>
    <row r="229" spans="2:12" ht="23.25" customHeight="1" x14ac:dyDescent="0.2">
      <c r="B229" s="2" t="s">
        <v>715</v>
      </c>
      <c r="C229" s="1" t="s">
        <v>716</v>
      </c>
      <c r="D229" s="6">
        <v>1486.21</v>
      </c>
      <c r="E229" s="6">
        <v>0</v>
      </c>
      <c r="F229" s="6">
        <v>59.45</v>
      </c>
      <c r="G229" s="6">
        <v>104.03</v>
      </c>
      <c r="H229" s="7">
        <v>-118.3</v>
      </c>
      <c r="I229" s="6">
        <v>0</v>
      </c>
      <c r="J229" s="6">
        <v>0</v>
      </c>
      <c r="K229" s="6">
        <v>1768</v>
      </c>
      <c r="L229" s="56"/>
    </row>
    <row r="230" spans="2:12" s="4" customFormat="1" ht="23.25" customHeight="1" x14ac:dyDescent="0.2">
      <c r="B230" s="9" t="s">
        <v>32</v>
      </c>
      <c r="D230" s="4" t="s">
        <v>33</v>
      </c>
      <c r="E230" s="4" t="s">
        <v>33</v>
      </c>
      <c r="F230" s="4" t="s">
        <v>33</v>
      </c>
      <c r="G230" s="4" t="s">
        <v>33</v>
      </c>
      <c r="H230" s="4" t="s">
        <v>33</v>
      </c>
      <c r="I230" s="4" t="s">
        <v>33</v>
      </c>
      <c r="J230" s="4" t="s">
        <v>33</v>
      </c>
      <c r="K230" s="4" t="s">
        <v>33</v>
      </c>
    </row>
    <row r="231" spans="2:12" ht="23.25" customHeight="1" x14ac:dyDescent="0.2">
      <c r="D231" s="10">
        <v>5666.46</v>
      </c>
      <c r="E231" s="10">
        <v>0</v>
      </c>
      <c r="F231" s="10">
        <v>226.66</v>
      </c>
      <c r="G231" s="10">
        <v>396.64</v>
      </c>
      <c r="H231" s="11">
        <v>-491.02</v>
      </c>
      <c r="I231" s="10">
        <v>0</v>
      </c>
      <c r="J231" s="10">
        <v>500</v>
      </c>
      <c r="K231" s="10">
        <v>6280.8</v>
      </c>
      <c r="L231" s="10"/>
    </row>
    <row r="232" spans="2:12" ht="23.25" customHeight="1" x14ac:dyDescent="0.2">
      <c r="B232" s="5" t="s">
        <v>717</v>
      </c>
    </row>
    <row r="233" spans="2:12" ht="23.25" customHeight="1" x14ac:dyDescent="0.2">
      <c r="B233" s="2" t="s">
        <v>718</v>
      </c>
      <c r="C233" s="1" t="s">
        <v>719</v>
      </c>
      <c r="D233" s="6">
        <v>1685.07</v>
      </c>
      <c r="E233" s="6">
        <v>0</v>
      </c>
      <c r="F233" s="6">
        <v>67.400000000000006</v>
      </c>
      <c r="G233" s="6">
        <v>117.95</v>
      </c>
      <c r="H233" s="7">
        <v>-105.58</v>
      </c>
      <c r="I233" s="6">
        <v>0</v>
      </c>
      <c r="J233" s="6">
        <v>0</v>
      </c>
      <c r="K233" s="6">
        <v>1976</v>
      </c>
      <c r="L233" s="56"/>
    </row>
    <row r="234" spans="2:12" ht="23.25" customHeight="1" x14ac:dyDescent="0.2">
      <c r="B234" s="2" t="s">
        <v>720</v>
      </c>
      <c r="C234" s="1" t="s">
        <v>721</v>
      </c>
      <c r="D234" s="6">
        <v>274.26</v>
      </c>
      <c r="E234" s="6">
        <v>0</v>
      </c>
      <c r="F234" s="6">
        <v>10.97</v>
      </c>
      <c r="G234" s="6">
        <v>19.2</v>
      </c>
      <c r="H234" s="7">
        <v>-195.57</v>
      </c>
      <c r="I234" s="6">
        <v>0</v>
      </c>
      <c r="J234" s="6">
        <v>0</v>
      </c>
      <c r="K234" s="6">
        <v>500</v>
      </c>
      <c r="L234" s="56"/>
    </row>
    <row r="235" spans="2:12" s="4" customFormat="1" ht="23.25" customHeight="1" x14ac:dyDescent="0.2">
      <c r="B235" s="9" t="s">
        <v>32</v>
      </c>
      <c r="D235" s="4" t="s">
        <v>33</v>
      </c>
      <c r="E235" s="4" t="s">
        <v>33</v>
      </c>
      <c r="F235" s="4" t="s">
        <v>33</v>
      </c>
      <c r="G235" s="4" t="s">
        <v>33</v>
      </c>
      <c r="H235" s="4" t="s">
        <v>33</v>
      </c>
      <c r="I235" s="4" t="s">
        <v>33</v>
      </c>
      <c r="J235" s="4" t="s">
        <v>33</v>
      </c>
      <c r="K235" s="4" t="s">
        <v>33</v>
      </c>
    </row>
    <row r="236" spans="2:12" ht="23.25" customHeight="1" x14ac:dyDescent="0.2">
      <c r="D236" s="10">
        <v>1959.33</v>
      </c>
      <c r="E236" s="10">
        <v>0</v>
      </c>
      <c r="F236" s="10">
        <v>78.37</v>
      </c>
      <c r="G236" s="10">
        <v>137.15</v>
      </c>
      <c r="H236" s="11">
        <v>-301.14999999999998</v>
      </c>
      <c r="I236" s="10">
        <v>0</v>
      </c>
      <c r="J236" s="10">
        <v>0</v>
      </c>
      <c r="K236" s="10">
        <v>2476</v>
      </c>
      <c r="L236" s="10"/>
    </row>
    <row r="237" spans="2:12" ht="23.25" customHeight="1" x14ac:dyDescent="0.2">
      <c r="B237" s="5" t="s">
        <v>722</v>
      </c>
    </row>
    <row r="238" spans="2:12" ht="23.25" customHeight="1" x14ac:dyDescent="0.2">
      <c r="B238" s="2" t="s">
        <v>723</v>
      </c>
      <c r="C238" s="1" t="s">
        <v>724</v>
      </c>
      <c r="D238" s="6">
        <v>2849.87</v>
      </c>
      <c r="E238" s="6">
        <v>0</v>
      </c>
      <c r="F238" s="6">
        <v>113.99</v>
      </c>
      <c r="G238" s="6">
        <v>199.49</v>
      </c>
      <c r="H238" s="6">
        <v>0</v>
      </c>
      <c r="I238" s="6">
        <v>43.36</v>
      </c>
      <c r="J238" s="6">
        <v>0</v>
      </c>
      <c r="K238" s="6">
        <v>3120</v>
      </c>
      <c r="L238" s="56"/>
    </row>
    <row r="239" spans="2:12" s="4" customFormat="1" ht="23.25" customHeight="1" x14ac:dyDescent="0.2">
      <c r="B239" s="9" t="s">
        <v>32</v>
      </c>
      <c r="D239" s="4" t="s">
        <v>33</v>
      </c>
      <c r="E239" s="4" t="s">
        <v>33</v>
      </c>
      <c r="F239" s="4" t="s">
        <v>33</v>
      </c>
      <c r="G239" s="4" t="s">
        <v>33</v>
      </c>
      <c r="H239" s="4" t="s">
        <v>33</v>
      </c>
      <c r="I239" s="4" t="s">
        <v>33</v>
      </c>
      <c r="J239" s="4" t="s">
        <v>33</v>
      </c>
      <c r="K239" s="4" t="s">
        <v>33</v>
      </c>
    </row>
    <row r="240" spans="2:12" ht="23.25" customHeight="1" x14ac:dyDescent="0.2">
      <c r="D240" s="10">
        <v>2849.87</v>
      </c>
      <c r="E240" s="10">
        <v>0</v>
      </c>
      <c r="F240" s="10">
        <v>113.99</v>
      </c>
      <c r="G240" s="10">
        <v>199.49</v>
      </c>
      <c r="H240" s="10">
        <v>0</v>
      </c>
      <c r="I240" s="10">
        <v>43.36</v>
      </c>
      <c r="J240" s="10">
        <v>0</v>
      </c>
      <c r="K240" s="10">
        <v>3120</v>
      </c>
      <c r="L240" s="10"/>
    </row>
    <row r="241" spans="2:12" ht="23.25" customHeight="1" x14ac:dyDescent="0.2">
      <c r="B241" s="5" t="s">
        <v>725</v>
      </c>
    </row>
    <row r="242" spans="2:12" ht="23.25" customHeight="1" x14ac:dyDescent="0.2">
      <c r="B242" s="2" t="s">
        <v>726</v>
      </c>
      <c r="C242" s="1" t="s">
        <v>727</v>
      </c>
      <c r="D242" s="6">
        <v>2214.6799999999998</v>
      </c>
      <c r="E242" s="6">
        <v>0</v>
      </c>
      <c r="F242" s="6">
        <v>88.59</v>
      </c>
      <c r="G242" s="6">
        <v>155.03</v>
      </c>
      <c r="H242" s="7">
        <v>-45.83</v>
      </c>
      <c r="I242" s="6">
        <v>0</v>
      </c>
      <c r="J242" s="6">
        <v>0</v>
      </c>
      <c r="K242" s="6">
        <v>2504</v>
      </c>
      <c r="L242" s="56"/>
    </row>
    <row r="243" spans="2:12" ht="23.25" customHeight="1" x14ac:dyDescent="0.2">
      <c r="B243" s="2" t="s">
        <v>728</v>
      </c>
      <c r="C243" s="1" t="s">
        <v>729</v>
      </c>
      <c r="D243" s="6">
        <v>312.79000000000002</v>
      </c>
      <c r="E243" s="6">
        <v>0</v>
      </c>
      <c r="F243" s="6">
        <v>12.51</v>
      </c>
      <c r="G243" s="6">
        <v>21.9</v>
      </c>
      <c r="H243" s="7">
        <v>-193.6</v>
      </c>
      <c r="I243" s="6">
        <v>0</v>
      </c>
      <c r="J243" s="6">
        <v>0</v>
      </c>
      <c r="K243" s="6">
        <v>540.79999999999995</v>
      </c>
      <c r="L243" s="56"/>
    </row>
    <row r="244" spans="2:12" ht="23.25" customHeight="1" x14ac:dyDescent="0.2">
      <c r="B244" s="2" t="s">
        <v>730</v>
      </c>
      <c r="C244" s="1" t="s">
        <v>731</v>
      </c>
      <c r="D244" s="6">
        <v>1994.74</v>
      </c>
      <c r="E244" s="6">
        <v>0</v>
      </c>
      <c r="F244" s="6">
        <v>79.790000000000006</v>
      </c>
      <c r="G244" s="6">
        <v>139.63</v>
      </c>
      <c r="H244" s="7">
        <v>-73.84</v>
      </c>
      <c r="I244" s="6">
        <v>0</v>
      </c>
      <c r="J244" s="6">
        <v>0</v>
      </c>
      <c r="K244" s="6">
        <v>2288</v>
      </c>
      <c r="L244" s="56"/>
    </row>
    <row r="245" spans="2:12" s="4" customFormat="1" ht="23.25" customHeight="1" x14ac:dyDescent="0.2">
      <c r="B245" s="9" t="s">
        <v>32</v>
      </c>
      <c r="D245" s="4" t="s">
        <v>33</v>
      </c>
      <c r="E245" s="4" t="s">
        <v>33</v>
      </c>
      <c r="F245" s="4" t="s">
        <v>33</v>
      </c>
      <c r="G245" s="4" t="s">
        <v>33</v>
      </c>
      <c r="H245" s="4" t="s">
        <v>33</v>
      </c>
      <c r="I245" s="4" t="s">
        <v>33</v>
      </c>
      <c r="J245" s="4" t="s">
        <v>33</v>
      </c>
      <c r="K245" s="4" t="s">
        <v>33</v>
      </c>
    </row>
    <row r="246" spans="2:12" ht="23.25" customHeight="1" x14ac:dyDescent="0.2">
      <c r="D246" s="10">
        <v>4522.21</v>
      </c>
      <c r="E246" s="10">
        <v>0</v>
      </c>
      <c r="F246" s="10">
        <v>180.89</v>
      </c>
      <c r="G246" s="10">
        <v>316.56</v>
      </c>
      <c r="H246" s="11">
        <v>-313.27</v>
      </c>
      <c r="I246" s="10">
        <v>0</v>
      </c>
      <c r="J246" s="10">
        <v>0</v>
      </c>
      <c r="K246" s="10">
        <v>5332.8</v>
      </c>
      <c r="L246" s="10"/>
    </row>
    <row r="247" spans="2:12" ht="23.25" customHeight="1" x14ac:dyDescent="0.2">
      <c r="B247" s="5" t="s">
        <v>732</v>
      </c>
    </row>
    <row r="248" spans="2:12" ht="23.25" customHeight="1" x14ac:dyDescent="0.2">
      <c r="B248" s="2" t="s">
        <v>733</v>
      </c>
      <c r="C248" s="1" t="s">
        <v>734</v>
      </c>
      <c r="D248" s="6">
        <v>6249.2</v>
      </c>
      <c r="E248" s="6">
        <v>0</v>
      </c>
      <c r="F248" s="6">
        <v>249.97</v>
      </c>
      <c r="G248" s="6">
        <v>437.44</v>
      </c>
      <c r="H248" s="6">
        <v>0</v>
      </c>
      <c r="I248" s="6">
        <v>696.61</v>
      </c>
      <c r="J248" s="6">
        <v>0</v>
      </c>
      <c r="K248" s="6">
        <v>6240</v>
      </c>
      <c r="L248" s="56"/>
    </row>
    <row r="249" spans="2:12" ht="23.25" customHeight="1" x14ac:dyDescent="0.2">
      <c r="B249" s="2" t="s">
        <v>735</v>
      </c>
      <c r="C249" s="1" t="s">
        <v>736</v>
      </c>
      <c r="D249" s="6">
        <v>1795.89</v>
      </c>
      <c r="E249" s="6">
        <v>0</v>
      </c>
      <c r="F249" s="6">
        <v>71.84</v>
      </c>
      <c r="G249" s="6">
        <v>125.71</v>
      </c>
      <c r="H249" s="7">
        <v>-86.56</v>
      </c>
      <c r="I249" s="6">
        <v>0</v>
      </c>
      <c r="J249" s="6">
        <v>0</v>
      </c>
      <c r="K249" s="6">
        <v>2080</v>
      </c>
      <c r="L249" s="56"/>
    </row>
    <row r="250" spans="2:12" s="4" customFormat="1" ht="23.25" customHeight="1" x14ac:dyDescent="0.2">
      <c r="B250" s="9" t="s">
        <v>32</v>
      </c>
      <c r="D250" s="4" t="s">
        <v>33</v>
      </c>
      <c r="E250" s="4" t="s">
        <v>33</v>
      </c>
      <c r="F250" s="4" t="s">
        <v>33</v>
      </c>
      <c r="G250" s="4" t="s">
        <v>33</v>
      </c>
      <c r="H250" s="4" t="s">
        <v>33</v>
      </c>
      <c r="I250" s="4" t="s">
        <v>33</v>
      </c>
      <c r="J250" s="4" t="s">
        <v>33</v>
      </c>
      <c r="K250" s="4" t="s">
        <v>33</v>
      </c>
    </row>
    <row r="251" spans="2:12" ht="23.25" customHeight="1" x14ac:dyDescent="0.2">
      <c r="D251" s="10">
        <v>8045.09</v>
      </c>
      <c r="E251" s="10">
        <v>0</v>
      </c>
      <c r="F251" s="10">
        <v>321.81</v>
      </c>
      <c r="G251" s="10">
        <v>563.15</v>
      </c>
      <c r="H251" s="11">
        <v>-86.56</v>
      </c>
      <c r="I251" s="10">
        <v>696.61</v>
      </c>
      <c r="J251" s="10">
        <v>0</v>
      </c>
      <c r="K251" s="10">
        <v>8320</v>
      </c>
      <c r="L251" s="10"/>
    </row>
    <row r="252" spans="2:12" ht="23.25" customHeight="1" x14ac:dyDescent="0.2">
      <c r="B252" s="5" t="s">
        <v>737</v>
      </c>
    </row>
    <row r="253" spans="2:12" ht="23.25" customHeight="1" x14ac:dyDescent="0.2">
      <c r="B253" s="2" t="s">
        <v>738</v>
      </c>
      <c r="C253" s="1" t="s">
        <v>739</v>
      </c>
      <c r="D253" s="6">
        <v>1823.73</v>
      </c>
      <c r="E253" s="6">
        <v>0</v>
      </c>
      <c r="F253" s="6">
        <v>72.95</v>
      </c>
      <c r="G253" s="6">
        <v>127.66</v>
      </c>
      <c r="H253" s="7">
        <v>-84.78</v>
      </c>
      <c r="I253" s="6">
        <v>0</v>
      </c>
      <c r="J253" s="6">
        <v>0</v>
      </c>
      <c r="K253" s="6">
        <v>2109.1999999999998</v>
      </c>
      <c r="L253" s="56"/>
    </row>
    <row r="254" spans="2:12" ht="23.25" customHeight="1" x14ac:dyDescent="0.2">
      <c r="B254" s="2" t="s">
        <v>740</v>
      </c>
      <c r="C254" s="1" t="s">
        <v>741</v>
      </c>
      <c r="D254" s="6">
        <v>1910.62</v>
      </c>
      <c r="E254" s="6">
        <v>293</v>
      </c>
      <c r="F254" s="6">
        <v>76.42</v>
      </c>
      <c r="G254" s="6">
        <v>133.74</v>
      </c>
      <c r="H254" s="7">
        <v>-79.22</v>
      </c>
      <c r="I254" s="6">
        <v>0</v>
      </c>
      <c r="J254" s="6">
        <v>0</v>
      </c>
      <c r="K254" s="6">
        <v>2493</v>
      </c>
      <c r="L254" s="56"/>
    </row>
    <row r="255" spans="2:12" s="4" customFormat="1" ht="23.25" customHeight="1" x14ac:dyDescent="0.2">
      <c r="B255" s="9" t="s">
        <v>32</v>
      </c>
      <c r="D255" s="4" t="s">
        <v>33</v>
      </c>
      <c r="E255" s="4" t="s">
        <v>33</v>
      </c>
      <c r="F255" s="4" t="s">
        <v>33</v>
      </c>
      <c r="G255" s="4" t="s">
        <v>33</v>
      </c>
      <c r="H255" s="4" t="s">
        <v>33</v>
      </c>
      <c r="I255" s="4" t="s">
        <v>33</v>
      </c>
      <c r="J255" s="4" t="s">
        <v>33</v>
      </c>
      <c r="K255" s="4" t="s">
        <v>33</v>
      </c>
    </row>
    <row r="256" spans="2:12" ht="23.25" customHeight="1" x14ac:dyDescent="0.2">
      <c r="D256" s="10">
        <v>3734.35</v>
      </c>
      <c r="E256" s="10">
        <v>293</v>
      </c>
      <c r="F256" s="10">
        <v>149.37</v>
      </c>
      <c r="G256" s="10">
        <v>261.39999999999998</v>
      </c>
      <c r="H256" s="11">
        <v>-164</v>
      </c>
      <c r="I256" s="10">
        <v>0</v>
      </c>
      <c r="J256" s="10">
        <v>0</v>
      </c>
      <c r="K256" s="10">
        <v>4602.2</v>
      </c>
      <c r="L256" s="10"/>
    </row>
    <row r="257" spans="1:12" ht="23.25" customHeight="1" x14ac:dyDescent="0.2">
      <c r="B257" s="5" t="s">
        <v>745</v>
      </c>
    </row>
    <row r="258" spans="1:12" ht="23.25" customHeight="1" x14ac:dyDescent="0.2">
      <c r="B258" s="2" t="s">
        <v>746</v>
      </c>
      <c r="C258" s="1" t="s">
        <v>747</v>
      </c>
      <c r="D258" s="6">
        <v>690.62</v>
      </c>
      <c r="E258" s="6">
        <v>0</v>
      </c>
      <c r="F258" s="6">
        <v>27.62</v>
      </c>
      <c r="G258" s="6">
        <v>48.34</v>
      </c>
      <c r="H258" s="7">
        <v>-169.42</v>
      </c>
      <c r="I258" s="6">
        <v>0</v>
      </c>
      <c r="J258" s="6">
        <v>0</v>
      </c>
      <c r="K258" s="6">
        <v>936</v>
      </c>
      <c r="L258" s="56"/>
    </row>
    <row r="259" spans="1:12" s="4" customFormat="1" ht="23.25" customHeight="1" x14ac:dyDescent="0.2">
      <c r="B259" s="9" t="s">
        <v>32</v>
      </c>
      <c r="D259" s="4" t="s">
        <v>33</v>
      </c>
      <c r="E259" s="4" t="s">
        <v>33</v>
      </c>
      <c r="F259" s="4" t="s">
        <v>33</v>
      </c>
      <c r="G259" s="4" t="s">
        <v>33</v>
      </c>
      <c r="H259" s="4" t="s">
        <v>33</v>
      </c>
      <c r="I259" s="4" t="s">
        <v>33</v>
      </c>
      <c r="J259" s="4" t="s">
        <v>33</v>
      </c>
      <c r="K259" s="4" t="s">
        <v>33</v>
      </c>
    </row>
    <row r="260" spans="1:12" ht="23.25" customHeight="1" x14ac:dyDescent="0.2">
      <c r="D260" s="10">
        <v>690.62</v>
      </c>
      <c r="E260" s="10">
        <v>0</v>
      </c>
      <c r="F260" s="10">
        <v>27.62</v>
      </c>
      <c r="G260" s="10">
        <v>48.34</v>
      </c>
      <c r="H260" s="11">
        <v>-169.42</v>
      </c>
      <c r="I260" s="10">
        <v>0</v>
      </c>
      <c r="J260" s="10">
        <v>0</v>
      </c>
      <c r="K260" s="10">
        <v>936</v>
      </c>
      <c r="L260" s="10"/>
    </row>
    <row r="261" spans="1:12" ht="23.25" customHeight="1" x14ac:dyDescent="0.2">
      <c r="B261" s="5" t="s">
        <v>748</v>
      </c>
    </row>
    <row r="262" spans="1:12" ht="23.25" customHeight="1" x14ac:dyDescent="0.2">
      <c r="B262" s="2" t="s">
        <v>749</v>
      </c>
      <c r="C262" s="1" t="s">
        <v>750</v>
      </c>
      <c r="D262" s="6">
        <v>1535.92</v>
      </c>
      <c r="E262" s="6">
        <v>0</v>
      </c>
      <c r="F262" s="6">
        <v>61.44</v>
      </c>
      <c r="G262" s="6">
        <v>107.51</v>
      </c>
      <c r="H262" s="7">
        <v>-115.12</v>
      </c>
      <c r="I262" s="6">
        <v>0</v>
      </c>
      <c r="J262" s="6">
        <v>0</v>
      </c>
      <c r="K262" s="6">
        <v>1820</v>
      </c>
      <c r="L262" s="56"/>
    </row>
    <row r="263" spans="1:12" s="4" customFormat="1" ht="23.25" customHeight="1" x14ac:dyDescent="0.2">
      <c r="B263" s="9" t="s">
        <v>32</v>
      </c>
      <c r="D263" s="4" t="s">
        <v>33</v>
      </c>
      <c r="E263" s="4" t="s">
        <v>33</v>
      </c>
      <c r="F263" s="4" t="s">
        <v>33</v>
      </c>
      <c r="G263" s="4" t="s">
        <v>33</v>
      </c>
      <c r="H263" s="4" t="s">
        <v>33</v>
      </c>
      <c r="I263" s="4" t="s">
        <v>33</v>
      </c>
      <c r="J263" s="4" t="s">
        <v>33</v>
      </c>
      <c r="K263" s="4" t="s">
        <v>33</v>
      </c>
    </row>
    <row r="264" spans="1:12" ht="23.25" customHeight="1" x14ac:dyDescent="0.2">
      <c r="D264" s="10">
        <v>1535.92</v>
      </c>
      <c r="E264" s="10">
        <v>0</v>
      </c>
      <c r="F264" s="10">
        <v>61.44</v>
      </c>
      <c r="G264" s="10">
        <v>107.51</v>
      </c>
      <c r="H264" s="11">
        <v>-115.12</v>
      </c>
      <c r="I264" s="10">
        <v>0</v>
      </c>
      <c r="J264" s="10">
        <v>0</v>
      </c>
      <c r="K264" s="10">
        <v>1820</v>
      </c>
      <c r="L264" s="10"/>
    </row>
    <row r="265" spans="1:12" ht="23.25" customHeight="1" x14ac:dyDescent="0.2">
      <c r="B265" s="5" t="s">
        <v>751</v>
      </c>
    </row>
    <row r="266" spans="1:12" ht="23.25" customHeight="1" x14ac:dyDescent="0.2">
      <c r="B266" s="2" t="s">
        <v>752</v>
      </c>
      <c r="C266" s="1" t="s">
        <v>753</v>
      </c>
      <c r="D266" s="6">
        <v>1795.89</v>
      </c>
      <c r="E266" s="6">
        <v>0</v>
      </c>
      <c r="F266" s="6">
        <v>71.84</v>
      </c>
      <c r="G266" s="6">
        <v>125.71</v>
      </c>
      <c r="H266" s="7">
        <v>-86.56</v>
      </c>
      <c r="I266" s="6">
        <v>0</v>
      </c>
      <c r="J266" s="6">
        <v>0</v>
      </c>
      <c r="K266" s="6">
        <v>2080</v>
      </c>
      <c r="L266" s="56"/>
    </row>
    <row r="267" spans="1:12" s="4" customFormat="1" ht="23.25" customHeight="1" x14ac:dyDescent="0.2">
      <c r="B267" s="9" t="s">
        <v>32</v>
      </c>
      <c r="D267" s="4" t="s">
        <v>33</v>
      </c>
      <c r="E267" s="4" t="s">
        <v>33</v>
      </c>
      <c r="F267" s="4" t="s">
        <v>33</v>
      </c>
      <c r="G267" s="4" t="s">
        <v>33</v>
      </c>
      <c r="H267" s="4" t="s">
        <v>33</v>
      </c>
      <c r="I267" s="4" t="s">
        <v>33</v>
      </c>
      <c r="J267" s="4" t="s">
        <v>33</v>
      </c>
      <c r="K267" s="4" t="s">
        <v>33</v>
      </c>
    </row>
    <row r="268" spans="1:12" ht="23.25" customHeight="1" x14ac:dyDescent="0.2">
      <c r="D268" s="10">
        <v>1795.89</v>
      </c>
      <c r="E268" s="10">
        <v>0</v>
      </c>
      <c r="F268" s="10">
        <v>71.84</v>
      </c>
      <c r="G268" s="10">
        <v>125.71</v>
      </c>
      <c r="H268" s="11">
        <v>-86.56</v>
      </c>
      <c r="I268" s="10">
        <v>0</v>
      </c>
      <c r="J268" s="10">
        <v>0</v>
      </c>
      <c r="K268" s="10">
        <v>2080</v>
      </c>
      <c r="L268" s="10"/>
    </row>
    <row r="269" spans="1:12" s="4" customFormat="1" ht="23.25" customHeight="1" x14ac:dyDescent="0.2">
      <c r="B269" s="8"/>
      <c r="D269" s="4" t="s">
        <v>757</v>
      </c>
      <c r="E269" s="4" t="s">
        <v>757</v>
      </c>
      <c r="F269" s="4" t="s">
        <v>757</v>
      </c>
      <c r="G269" s="4" t="s">
        <v>757</v>
      </c>
      <c r="H269" s="4" t="s">
        <v>757</v>
      </c>
      <c r="I269" s="4" t="s">
        <v>757</v>
      </c>
      <c r="J269" s="4" t="s">
        <v>757</v>
      </c>
      <c r="K269" s="4" t="s">
        <v>757</v>
      </c>
    </row>
    <row r="270" spans="1:12" ht="23.25" customHeight="1" x14ac:dyDescent="0.2">
      <c r="B270" s="9" t="s">
        <v>758</v>
      </c>
      <c r="C270" s="1" t="s">
        <v>759</v>
      </c>
      <c r="D270" s="10">
        <f>SUM(D8+D14+D31+D35+D42+D47+D75+D87+D95+D100+D108+D121+D126+D141+D145+D163+D174+D188+D224+D231+D236+D240+D246+D251+D256+D260+D264+D268)</f>
        <v>438719.34</v>
      </c>
      <c r="E270" s="50">
        <f t="shared" ref="E270:K270" si="0">SUM(E8+E14+E31+E35+E42+E47+E75+E87+E95+E100+E108+E121+E126+E141+E145+E163+E174+E188+E224+E231+E236+E240+E246+E251+E256+E260+E264+E268)</f>
        <v>6829.58</v>
      </c>
      <c r="F270" s="50">
        <f t="shared" si="0"/>
        <v>17548.809999999998</v>
      </c>
      <c r="G270" s="50">
        <f t="shared" si="0"/>
        <v>30710.230000000003</v>
      </c>
      <c r="H270" s="57">
        <f t="shared" si="0"/>
        <v>-8097.2400000000007</v>
      </c>
      <c r="I270" s="50">
        <f t="shared" si="0"/>
        <v>9555.2400000000016</v>
      </c>
      <c r="J270" s="50">
        <f t="shared" si="0"/>
        <v>4825</v>
      </c>
      <c r="K270" s="50">
        <f t="shared" si="0"/>
        <v>487524.32</v>
      </c>
      <c r="L270" s="10"/>
    </row>
    <row r="272" spans="1:12" ht="23.25" customHeight="1" x14ac:dyDescent="0.25">
      <c r="A272" s="23"/>
      <c r="B272" s="31"/>
      <c r="C272" s="32"/>
      <c r="D272" s="30" t="s">
        <v>759</v>
      </c>
      <c r="E272" s="32" t="s">
        <v>759</v>
      </c>
      <c r="F272" s="32" t="s">
        <v>759</v>
      </c>
      <c r="G272" s="32" t="s">
        <v>759</v>
      </c>
      <c r="H272" s="30" t="s">
        <v>759</v>
      </c>
      <c r="I272" s="32" t="s">
        <v>759</v>
      </c>
      <c r="J272" s="32" t="s">
        <v>759</v>
      </c>
      <c r="K272" s="32" t="s">
        <v>759</v>
      </c>
      <c r="L272" s="29"/>
    </row>
    <row r="273" spans="1:12" s="19" customFormat="1" ht="15" customHeight="1" x14ac:dyDescent="0.25">
      <c r="A273" s="12"/>
      <c r="B273" s="68" t="s">
        <v>766</v>
      </c>
      <c r="C273" s="68"/>
      <c r="D273" s="34"/>
      <c r="E273" s="69" t="s">
        <v>767</v>
      </c>
      <c r="F273" s="69"/>
      <c r="G273" s="69"/>
      <c r="H273" s="34"/>
      <c r="I273" s="69" t="s">
        <v>762</v>
      </c>
      <c r="J273" s="69"/>
      <c r="K273" s="69"/>
      <c r="L273" s="34"/>
    </row>
    <row r="274" spans="1:12" s="22" customFormat="1" ht="13.5" customHeight="1" x14ac:dyDescent="0.25">
      <c r="A274" s="21"/>
      <c r="B274" s="66" t="s">
        <v>763</v>
      </c>
      <c r="C274" s="66"/>
      <c r="D274" s="33"/>
      <c r="E274" s="67" t="s">
        <v>764</v>
      </c>
      <c r="F274" s="67"/>
      <c r="G274" s="67"/>
      <c r="H274" s="33"/>
      <c r="I274" s="67" t="s">
        <v>765</v>
      </c>
      <c r="J274" s="67"/>
      <c r="K274" s="67"/>
      <c r="L274" s="21"/>
    </row>
  </sheetData>
  <mergeCells count="9">
    <mergeCell ref="C1:L1"/>
    <mergeCell ref="C2:L2"/>
    <mergeCell ref="C3:L3"/>
    <mergeCell ref="B274:C274"/>
    <mergeCell ref="E274:G274"/>
    <mergeCell ref="I274:K274"/>
    <mergeCell ref="B273:C273"/>
    <mergeCell ref="E273:G273"/>
    <mergeCell ref="I273:K273"/>
  </mergeCells>
  <pageMargins left="0.25" right="0.25" top="0.75" bottom="0.75" header="0.3" footer="0.3"/>
  <pageSetup paperSize="5" orientation="landscape" r:id="rId1"/>
  <headerFooter>
    <oddHeader>&amp;RSEGUNDA QUINCENA DE ENERO 2019</oddHeader>
    <oddFooter>&amp;CPágina &amp;P de 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B43" zoomScaleNormal="100" workbookViewId="0">
      <selection activeCell="K11" sqref="K11"/>
    </sheetView>
  </sheetViews>
  <sheetFormatPr baseColWidth="10" defaultRowHeight="23.25" customHeight="1" x14ac:dyDescent="0.2"/>
  <cols>
    <col min="1" max="1" width="5" style="1" customWidth="1"/>
    <col min="2" max="2" width="8.85546875" style="2" customWidth="1"/>
    <col min="3" max="3" width="27.7109375" style="1" customWidth="1"/>
    <col min="4" max="4" width="11" style="1" customWidth="1"/>
    <col min="5" max="5" width="10.7109375" style="1" customWidth="1"/>
    <col min="6" max="6" width="13.140625" style="1" customWidth="1"/>
    <col min="7" max="7" width="12.28515625" style="1" customWidth="1"/>
    <col min="8" max="8" width="11.42578125" style="1" customWidth="1"/>
    <col min="9" max="9" width="11.28515625" style="1" customWidth="1"/>
    <col min="10" max="10" width="14.7109375" style="1" customWidth="1"/>
    <col min="11" max="11" width="12.5703125" style="1" customWidth="1"/>
    <col min="12" max="12" width="30.7109375" style="1" customWidth="1"/>
    <col min="13" max="16384" width="11.42578125" style="1"/>
  </cols>
  <sheetData>
    <row r="1" spans="2:12" ht="23.25" customHeight="1" x14ac:dyDescent="0.2">
      <c r="B1" s="3" t="s">
        <v>0</v>
      </c>
      <c r="C1" s="63" t="s">
        <v>1</v>
      </c>
      <c r="D1" s="63"/>
      <c r="E1" s="63"/>
      <c r="F1" s="63"/>
      <c r="G1" s="63"/>
      <c r="H1" s="63"/>
      <c r="I1" s="63"/>
      <c r="J1" s="63"/>
      <c r="K1" s="63"/>
      <c r="L1" s="63"/>
    </row>
    <row r="2" spans="2:12" ht="18" customHeight="1" x14ac:dyDescent="0.2">
      <c r="C2" s="64" t="s">
        <v>761</v>
      </c>
      <c r="D2" s="64"/>
      <c r="E2" s="64"/>
      <c r="F2" s="64"/>
      <c r="G2" s="64"/>
      <c r="H2" s="64"/>
      <c r="I2" s="64"/>
      <c r="J2" s="64"/>
      <c r="K2" s="64"/>
      <c r="L2" s="64"/>
    </row>
    <row r="3" spans="2:12" ht="15.75" customHeight="1" x14ac:dyDescent="0.2">
      <c r="C3" s="65" t="s">
        <v>2</v>
      </c>
      <c r="D3" s="65"/>
      <c r="E3" s="65"/>
      <c r="F3" s="65"/>
      <c r="G3" s="65"/>
      <c r="H3" s="65"/>
      <c r="I3" s="65"/>
      <c r="J3" s="65"/>
      <c r="K3" s="65"/>
      <c r="L3" s="65"/>
    </row>
    <row r="4" spans="2:12" s="13" customFormat="1" ht="39" customHeight="1" thickBot="1" x14ac:dyDescent="0.3"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6" t="s">
        <v>12</v>
      </c>
      <c r="L4" s="17" t="s">
        <v>760</v>
      </c>
    </row>
    <row r="5" spans="2:12" ht="23.25" customHeight="1" thickTop="1" x14ac:dyDescent="0.2">
      <c r="B5" s="5" t="s">
        <v>160</v>
      </c>
    </row>
    <row r="6" spans="2:12" ht="23.25" customHeight="1" x14ac:dyDescent="0.2">
      <c r="B6" s="2" t="s">
        <v>161</v>
      </c>
      <c r="C6" s="1" t="s">
        <v>162</v>
      </c>
      <c r="D6" s="6">
        <v>3957.17</v>
      </c>
      <c r="E6" s="6">
        <v>0</v>
      </c>
      <c r="F6" s="6">
        <v>158.29</v>
      </c>
      <c r="G6" s="6">
        <v>277</v>
      </c>
      <c r="H6" s="6">
        <v>0</v>
      </c>
      <c r="I6" s="6">
        <v>309.20999999999998</v>
      </c>
      <c r="J6" s="6">
        <v>0</v>
      </c>
      <c r="K6" s="6">
        <v>4083.2</v>
      </c>
      <c r="L6" s="56"/>
    </row>
    <row r="7" spans="2:12" ht="23.25" customHeight="1" x14ac:dyDescent="0.2">
      <c r="B7" s="2" t="s">
        <v>163</v>
      </c>
      <c r="C7" s="1" t="s">
        <v>164</v>
      </c>
      <c r="D7" s="6">
        <v>3957.17</v>
      </c>
      <c r="E7" s="6">
        <v>0</v>
      </c>
      <c r="F7" s="6">
        <v>158.29</v>
      </c>
      <c r="G7" s="6">
        <v>277</v>
      </c>
      <c r="H7" s="6">
        <v>0</v>
      </c>
      <c r="I7" s="6">
        <v>309.20999999999998</v>
      </c>
      <c r="J7" s="6">
        <v>0</v>
      </c>
      <c r="K7" s="6">
        <v>4083.2</v>
      </c>
      <c r="L7" s="56"/>
    </row>
    <row r="8" spans="2:12" ht="23.25" customHeight="1" x14ac:dyDescent="0.2">
      <c r="B8" s="2" t="s">
        <v>165</v>
      </c>
      <c r="C8" s="1" t="s">
        <v>166</v>
      </c>
      <c r="D8" s="6">
        <v>5678.6</v>
      </c>
      <c r="E8" s="6">
        <v>0</v>
      </c>
      <c r="F8" s="6">
        <v>227.14</v>
      </c>
      <c r="G8" s="6">
        <v>397.5</v>
      </c>
      <c r="H8" s="6">
        <v>0</v>
      </c>
      <c r="I8" s="6">
        <v>583.24</v>
      </c>
      <c r="J8" s="6">
        <v>0</v>
      </c>
      <c r="K8" s="6">
        <v>5720</v>
      </c>
      <c r="L8" s="56"/>
    </row>
    <row r="9" spans="2:12" ht="23.25" customHeight="1" x14ac:dyDescent="0.2">
      <c r="B9" s="2" t="s">
        <v>167</v>
      </c>
      <c r="C9" s="1" t="s">
        <v>168</v>
      </c>
      <c r="D9" s="6">
        <v>5095.8</v>
      </c>
      <c r="E9" s="6">
        <v>500</v>
      </c>
      <c r="F9" s="6">
        <v>203.83</v>
      </c>
      <c r="G9" s="6">
        <v>356.71</v>
      </c>
      <c r="H9" s="6">
        <v>0</v>
      </c>
      <c r="I9" s="6">
        <v>478.8</v>
      </c>
      <c r="J9" s="6">
        <v>0</v>
      </c>
      <c r="K9" s="6">
        <v>5677.6</v>
      </c>
      <c r="L9" s="56"/>
    </row>
    <row r="10" spans="2:12" ht="23.25" customHeight="1" x14ac:dyDescent="0.2">
      <c r="B10" s="2" t="s">
        <v>169</v>
      </c>
      <c r="C10" s="1" t="s">
        <v>170</v>
      </c>
      <c r="D10" s="6">
        <v>3957.17</v>
      </c>
      <c r="E10" s="6">
        <v>0</v>
      </c>
      <c r="F10" s="6">
        <v>158.29</v>
      </c>
      <c r="G10" s="6">
        <v>277</v>
      </c>
      <c r="H10" s="6">
        <v>0</v>
      </c>
      <c r="I10" s="6">
        <v>309.20999999999998</v>
      </c>
      <c r="J10" s="6">
        <v>0</v>
      </c>
      <c r="K10" s="6">
        <v>4083.4</v>
      </c>
      <c r="L10" s="56"/>
    </row>
    <row r="11" spans="2:12" ht="23.25" customHeight="1" x14ac:dyDescent="0.2">
      <c r="B11" s="2" t="s">
        <v>171</v>
      </c>
      <c r="C11" s="1" t="s">
        <v>172</v>
      </c>
      <c r="D11" s="6">
        <v>3957.17</v>
      </c>
      <c r="E11" s="6">
        <v>0</v>
      </c>
      <c r="F11" s="6">
        <v>158.29</v>
      </c>
      <c r="G11" s="6">
        <v>277</v>
      </c>
      <c r="H11" s="6">
        <v>0</v>
      </c>
      <c r="I11" s="6">
        <v>309.20999999999998</v>
      </c>
      <c r="J11" s="6">
        <v>0</v>
      </c>
      <c r="K11" s="6">
        <v>4083.4</v>
      </c>
      <c r="L11" s="56"/>
    </row>
    <row r="12" spans="2:12" ht="23.25" customHeight="1" x14ac:dyDescent="0.2">
      <c r="B12" s="2" t="s">
        <v>173</v>
      </c>
      <c r="C12" s="1" t="s">
        <v>174</v>
      </c>
      <c r="D12" s="6">
        <v>7989.5</v>
      </c>
      <c r="E12" s="6">
        <v>0</v>
      </c>
      <c r="F12" s="6">
        <v>319.58</v>
      </c>
      <c r="G12" s="6">
        <v>559.27</v>
      </c>
      <c r="H12" s="6">
        <v>0</v>
      </c>
      <c r="I12" s="6">
        <v>1068.3399999999999</v>
      </c>
      <c r="J12" s="6">
        <v>0</v>
      </c>
      <c r="K12" s="6">
        <v>7800</v>
      </c>
      <c r="L12" s="56"/>
    </row>
    <row r="13" spans="2:12" ht="23.25" customHeight="1" x14ac:dyDescent="0.2">
      <c r="B13" s="2" t="s">
        <v>175</v>
      </c>
      <c r="C13" s="1" t="s">
        <v>176</v>
      </c>
      <c r="D13" s="6">
        <v>3957.17</v>
      </c>
      <c r="E13" s="6">
        <v>0</v>
      </c>
      <c r="F13" s="6">
        <v>158.29</v>
      </c>
      <c r="G13" s="6">
        <v>277</v>
      </c>
      <c r="H13" s="6">
        <v>0</v>
      </c>
      <c r="I13" s="6">
        <v>309.20999999999998</v>
      </c>
      <c r="J13" s="6">
        <v>0</v>
      </c>
      <c r="K13" s="6">
        <v>4083.4</v>
      </c>
      <c r="L13" s="56"/>
    </row>
    <row r="14" spans="2:12" ht="23.25" customHeight="1" x14ac:dyDescent="0.2">
      <c r="B14" s="2" t="s">
        <v>177</v>
      </c>
      <c r="C14" s="1" t="s">
        <v>178</v>
      </c>
      <c r="D14" s="6">
        <v>5008.21</v>
      </c>
      <c r="E14" s="6">
        <v>200</v>
      </c>
      <c r="F14" s="6">
        <v>200.33</v>
      </c>
      <c r="G14" s="6">
        <v>350.57</v>
      </c>
      <c r="H14" s="6">
        <v>0</v>
      </c>
      <c r="I14" s="6">
        <v>463.11</v>
      </c>
      <c r="J14" s="6">
        <v>0</v>
      </c>
      <c r="K14" s="6">
        <v>5296</v>
      </c>
      <c r="L14" s="56"/>
    </row>
    <row r="15" spans="2:12" ht="23.25" customHeight="1" x14ac:dyDescent="0.2">
      <c r="B15" s="2" t="s">
        <v>179</v>
      </c>
      <c r="C15" s="1" t="s">
        <v>180</v>
      </c>
      <c r="D15" s="6">
        <v>3957.17</v>
      </c>
      <c r="E15" s="6">
        <v>0</v>
      </c>
      <c r="F15" s="6">
        <v>158.29</v>
      </c>
      <c r="G15" s="6">
        <v>277</v>
      </c>
      <c r="H15" s="6">
        <v>0</v>
      </c>
      <c r="I15" s="6">
        <v>309.20999999999998</v>
      </c>
      <c r="J15" s="6">
        <v>0</v>
      </c>
      <c r="K15" s="6">
        <v>4083.2</v>
      </c>
      <c r="L15" s="56"/>
    </row>
    <row r="16" spans="2:12" ht="23.25" customHeight="1" x14ac:dyDescent="0.2">
      <c r="B16" s="2" t="s">
        <v>181</v>
      </c>
      <c r="C16" s="1" t="s">
        <v>182</v>
      </c>
      <c r="D16" s="6">
        <v>3957.17</v>
      </c>
      <c r="E16" s="6">
        <v>0</v>
      </c>
      <c r="F16" s="6">
        <v>158.29</v>
      </c>
      <c r="G16" s="6">
        <v>277</v>
      </c>
      <c r="H16" s="6">
        <v>0</v>
      </c>
      <c r="I16" s="6">
        <v>309.20999999999998</v>
      </c>
      <c r="J16" s="6">
        <v>0</v>
      </c>
      <c r="K16" s="6">
        <v>4083.2</v>
      </c>
      <c r="L16" s="56"/>
    </row>
    <row r="17" spans="2:12" ht="23.25" customHeight="1" x14ac:dyDescent="0.2">
      <c r="B17" s="2" t="s">
        <v>183</v>
      </c>
      <c r="C17" s="1" t="s">
        <v>184</v>
      </c>
      <c r="D17" s="6">
        <v>3957.17</v>
      </c>
      <c r="E17" s="6">
        <v>0</v>
      </c>
      <c r="F17" s="6">
        <v>158.29</v>
      </c>
      <c r="G17" s="6">
        <v>277</v>
      </c>
      <c r="H17" s="6">
        <v>0</v>
      </c>
      <c r="I17" s="6">
        <v>309.20999999999998</v>
      </c>
      <c r="J17" s="6">
        <v>0</v>
      </c>
      <c r="K17" s="6">
        <v>4083.2</v>
      </c>
      <c r="L17" s="56"/>
    </row>
    <row r="18" spans="2:12" ht="23.25" customHeight="1" x14ac:dyDescent="0.2">
      <c r="B18" s="2" t="s">
        <v>185</v>
      </c>
      <c r="C18" s="1" t="s">
        <v>186</v>
      </c>
      <c r="D18" s="6">
        <v>3957.17</v>
      </c>
      <c r="E18" s="6">
        <v>0</v>
      </c>
      <c r="F18" s="6">
        <v>158.29</v>
      </c>
      <c r="G18" s="6">
        <v>277</v>
      </c>
      <c r="H18" s="6">
        <v>0</v>
      </c>
      <c r="I18" s="6">
        <v>309.20999999999998</v>
      </c>
      <c r="J18" s="6">
        <v>0</v>
      </c>
      <c r="K18" s="6">
        <v>4083.4</v>
      </c>
      <c r="L18" s="56"/>
    </row>
    <row r="19" spans="2:12" ht="23.25" customHeight="1" x14ac:dyDescent="0.2">
      <c r="B19" s="2" t="s">
        <v>187</v>
      </c>
      <c r="C19" s="1" t="s">
        <v>188</v>
      </c>
      <c r="D19" s="6">
        <v>3956.96</v>
      </c>
      <c r="E19" s="6">
        <v>0</v>
      </c>
      <c r="F19" s="6">
        <v>158.28</v>
      </c>
      <c r="G19" s="6">
        <v>276.99</v>
      </c>
      <c r="H19" s="6">
        <v>0</v>
      </c>
      <c r="I19" s="6">
        <v>309.19</v>
      </c>
      <c r="J19" s="6">
        <v>0</v>
      </c>
      <c r="K19" s="6">
        <v>4083.2</v>
      </c>
      <c r="L19" s="56"/>
    </row>
    <row r="20" spans="2:12" ht="23.25" customHeight="1" x14ac:dyDescent="0.2">
      <c r="B20" s="2" t="s">
        <v>189</v>
      </c>
      <c r="C20" s="1" t="s">
        <v>190</v>
      </c>
      <c r="D20" s="6">
        <v>3957.17</v>
      </c>
      <c r="E20" s="6">
        <v>0</v>
      </c>
      <c r="F20" s="6">
        <v>158.29</v>
      </c>
      <c r="G20" s="6">
        <v>277</v>
      </c>
      <c r="H20" s="6">
        <v>0</v>
      </c>
      <c r="I20" s="6">
        <v>309.20999999999998</v>
      </c>
      <c r="J20" s="6">
        <v>0</v>
      </c>
      <c r="K20" s="6">
        <v>4083.2</v>
      </c>
      <c r="L20" s="56"/>
    </row>
    <row r="21" spans="2:12" ht="23.25" customHeight="1" x14ac:dyDescent="0.2">
      <c r="B21" s="2" t="s">
        <v>191</v>
      </c>
      <c r="C21" s="1" t="s">
        <v>192</v>
      </c>
      <c r="D21" s="6">
        <v>3957.17</v>
      </c>
      <c r="E21" s="6">
        <v>200</v>
      </c>
      <c r="F21" s="6">
        <v>158.29</v>
      </c>
      <c r="G21" s="6">
        <v>277</v>
      </c>
      <c r="H21" s="6">
        <v>0</v>
      </c>
      <c r="I21" s="6">
        <v>309.20999999999998</v>
      </c>
      <c r="J21" s="6">
        <v>500</v>
      </c>
      <c r="K21" s="6">
        <v>3783.2</v>
      </c>
      <c r="L21" s="56"/>
    </row>
    <row r="22" spans="2:12" ht="23.25" customHeight="1" x14ac:dyDescent="0.2">
      <c r="B22" s="2" t="s">
        <v>193</v>
      </c>
      <c r="C22" s="1" t="s">
        <v>194</v>
      </c>
      <c r="D22" s="6">
        <v>3957.17</v>
      </c>
      <c r="E22" s="6">
        <v>0</v>
      </c>
      <c r="F22" s="6">
        <v>158.29</v>
      </c>
      <c r="G22" s="6">
        <v>277</v>
      </c>
      <c r="H22" s="6">
        <v>0</v>
      </c>
      <c r="I22" s="6">
        <v>309.20999999999998</v>
      </c>
      <c r="J22" s="6">
        <v>0</v>
      </c>
      <c r="K22" s="6">
        <v>4083.2</v>
      </c>
      <c r="L22" s="56"/>
    </row>
    <row r="23" spans="2:12" ht="23.25" customHeight="1" x14ac:dyDescent="0.2">
      <c r="B23" s="2" t="s">
        <v>195</v>
      </c>
      <c r="C23" s="1" t="s">
        <v>196</v>
      </c>
      <c r="D23" s="6">
        <v>3957.17</v>
      </c>
      <c r="E23" s="6">
        <v>0</v>
      </c>
      <c r="F23" s="6">
        <v>158.29</v>
      </c>
      <c r="G23" s="6">
        <v>277</v>
      </c>
      <c r="H23" s="6">
        <v>0</v>
      </c>
      <c r="I23" s="6">
        <v>309.20999999999998</v>
      </c>
      <c r="J23" s="6">
        <v>0</v>
      </c>
      <c r="K23" s="6">
        <v>4083.2</v>
      </c>
      <c r="L23" s="56"/>
    </row>
    <row r="24" spans="2:12" ht="23.25" customHeight="1" x14ac:dyDescent="0.2">
      <c r="B24" s="2" t="s">
        <v>197</v>
      </c>
      <c r="C24" s="1" t="s">
        <v>198</v>
      </c>
      <c r="D24" s="6">
        <v>3957.17</v>
      </c>
      <c r="E24" s="6">
        <v>0</v>
      </c>
      <c r="F24" s="6">
        <v>158.29</v>
      </c>
      <c r="G24" s="6">
        <v>277</v>
      </c>
      <c r="H24" s="6">
        <v>0</v>
      </c>
      <c r="I24" s="6">
        <v>309.20999999999998</v>
      </c>
      <c r="J24" s="6">
        <v>0</v>
      </c>
      <c r="K24" s="6">
        <v>4083.2</v>
      </c>
      <c r="L24" s="56"/>
    </row>
    <row r="25" spans="2:12" ht="23.25" customHeight="1" x14ac:dyDescent="0.2">
      <c r="B25" s="2" t="s">
        <v>199</v>
      </c>
      <c r="C25" s="1" t="s">
        <v>200</v>
      </c>
      <c r="D25" s="6">
        <v>3956.96</v>
      </c>
      <c r="E25" s="6">
        <v>200</v>
      </c>
      <c r="F25" s="6">
        <v>158.28</v>
      </c>
      <c r="G25" s="6">
        <v>276.99</v>
      </c>
      <c r="H25" s="6">
        <v>0</v>
      </c>
      <c r="I25" s="6">
        <v>309.19</v>
      </c>
      <c r="J25" s="6">
        <v>0</v>
      </c>
      <c r="K25" s="6">
        <v>4283</v>
      </c>
      <c r="L25" s="56"/>
    </row>
    <row r="26" spans="2:12" ht="23.25" customHeight="1" x14ac:dyDescent="0.2">
      <c r="B26" s="2" t="s">
        <v>201</v>
      </c>
      <c r="C26" s="1" t="s">
        <v>202</v>
      </c>
      <c r="D26" s="6">
        <v>3957.17</v>
      </c>
      <c r="E26" s="6">
        <v>0</v>
      </c>
      <c r="F26" s="6">
        <v>158.29</v>
      </c>
      <c r="G26" s="6">
        <v>277</v>
      </c>
      <c r="H26" s="6">
        <v>0</v>
      </c>
      <c r="I26" s="6">
        <v>309.20999999999998</v>
      </c>
      <c r="J26" s="6">
        <v>0</v>
      </c>
      <c r="K26" s="6">
        <v>4083.4</v>
      </c>
      <c r="L26" s="56"/>
    </row>
    <row r="27" spans="2:12" ht="23.25" customHeight="1" x14ac:dyDescent="0.2">
      <c r="B27" s="2" t="s">
        <v>203</v>
      </c>
      <c r="C27" s="1" t="s">
        <v>204</v>
      </c>
      <c r="D27" s="6">
        <v>3957.17</v>
      </c>
      <c r="E27" s="6">
        <v>200</v>
      </c>
      <c r="F27" s="6">
        <v>158.29</v>
      </c>
      <c r="G27" s="6">
        <v>277</v>
      </c>
      <c r="H27" s="6">
        <v>0</v>
      </c>
      <c r="I27" s="6">
        <v>309.20999999999998</v>
      </c>
      <c r="J27" s="6">
        <v>0</v>
      </c>
      <c r="K27" s="6">
        <v>4283.2</v>
      </c>
      <c r="L27" s="56"/>
    </row>
    <row r="28" spans="2:12" ht="23.25" customHeight="1" x14ac:dyDescent="0.2">
      <c r="B28" s="2" t="s">
        <v>205</v>
      </c>
      <c r="C28" s="1" t="s">
        <v>206</v>
      </c>
      <c r="D28" s="6">
        <v>3956.96</v>
      </c>
      <c r="E28" s="6">
        <v>0</v>
      </c>
      <c r="F28" s="6">
        <v>158.28</v>
      </c>
      <c r="G28" s="6">
        <v>276.99</v>
      </c>
      <c r="H28" s="6">
        <v>0</v>
      </c>
      <c r="I28" s="6">
        <v>309.19</v>
      </c>
      <c r="J28" s="6">
        <v>0</v>
      </c>
      <c r="K28" s="6">
        <v>4083</v>
      </c>
      <c r="L28" s="56"/>
    </row>
    <row r="29" spans="2:12" ht="23.25" customHeight="1" x14ac:dyDescent="0.2">
      <c r="B29" s="2" t="s">
        <v>207</v>
      </c>
      <c r="C29" s="1" t="s">
        <v>208</v>
      </c>
      <c r="D29" s="6">
        <v>3956.96</v>
      </c>
      <c r="E29" s="6">
        <v>0</v>
      </c>
      <c r="F29" s="6">
        <v>158.28</v>
      </c>
      <c r="G29" s="6">
        <v>276.99</v>
      </c>
      <c r="H29" s="6">
        <v>0</v>
      </c>
      <c r="I29" s="6">
        <v>309.19</v>
      </c>
      <c r="J29" s="6">
        <v>0</v>
      </c>
      <c r="K29" s="6">
        <v>4083</v>
      </c>
      <c r="L29" s="56"/>
    </row>
    <row r="30" spans="2:12" ht="23.25" customHeight="1" x14ac:dyDescent="0.2">
      <c r="B30" s="2" t="s">
        <v>209</v>
      </c>
      <c r="C30" s="1" t="s">
        <v>210</v>
      </c>
      <c r="D30" s="6">
        <v>3956.96</v>
      </c>
      <c r="E30" s="6">
        <v>200</v>
      </c>
      <c r="F30" s="6">
        <v>158.28</v>
      </c>
      <c r="G30" s="6">
        <v>276.99</v>
      </c>
      <c r="H30" s="6">
        <v>0</v>
      </c>
      <c r="I30" s="6">
        <v>309.19</v>
      </c>
      <c r="J30" s="6">
        <v>0</v>
      </c>
      <c r="K30" s="6">
        <v>4283</v>
      </c>
      <c r="L30" s="56"/>
    </row>
    <row r="31" spans="2:12" ht="23.25" customHeight="1" x14ac:dyDescent="0.2">
      <c r="B31" s="2" t="s">
        <v>211</v>
      </c>
      <c r="C31" s="1" t="s">
        <v>212</v>
      </c>
      <c r="D31" s="6">
        <v>3956.96</v>
      </c>
      <c r="E31" s="6">
        <v>200</v>
      </c>
      <c r="F31" s="6">
        <v>158.28</v>
      </c>
      <c r="G31" s="6">
        <v>276.99</v>
      </c>
      <c r="H31" s="6">
        <v>0</v>
      </c>
      <c r="I31" s="6">
        <v>309.19</v>
      </c>
      <c r="J31" s="6">
        <v>0</v>
      </c>
      <c r="K31" s="6">
        <v>4283</v>
      </c>
      <c r="L31" s="56"/>
    </row>
    <row r="32" spans="2:12" ht="23.25" customHeight="1" x14ac:dyDescent="0.2">
      <c r="B32" s="2" t="s">
        <v>213</v>
      </c>
      <c r="C32" s="1" t="s">
        <v>214</v>
      </c>
      <c r="D32" s="6">
        <v>3957.17</v>
      </c>
      <c r="E32" s="6">
        <v>0</v>
      </c>
      <c r="F32" s="6">
        <v>158.29</v>
      </c>
      <c r="G32" s="6">
        <v>277</v>
      </c>
      <c r="H32" s="6">
        <v>0</v>
      </c>
      <c r="I32" s="6">
        <v>309.20999999999998</v>
      </c>
      <c r="J32" s="6">
        <v>0</v>
      </c>
      <c r="K32" s="6">
        <v>4083.4</v>
      </c>
      <c r="L32" s="56"/>
    </row>
    <row r="33" spans="2:12" ht="23.25" customHeight="1" x14ac:dyDescent="0.2">
      <c r="B33" s="2" t="s">
        <v>215</v>
      </c>
      <c r="C33" s="1" t="s">
        <v>216</v>
      </c>
      <c r="D33" s="6">
        <v>3957.17</v>
      </c>
      <c r="E33" s="6">
        <v>0</v>
      </c>
      <c r="F33" s="6">
        <v>158.29</v>
      </c>
      <c r="G33" s="6">
        <v>277</v>
      </c>
      <c r="H33" s="6">
        <v>0</v>
      </c>
      <c r="I33" s="6">
        <v>309.20999999999998</v>
      </c>
      <c r="J33" s="6">
        <v>0</v>
      </c>
      <c r="K33" s="6">
        <v>4083.2</v>
      </c>
      <c r="L33" s="56"/>
    </row>
    <row r="34" spans="2:12" ht="23.25" customHeight="1" x14ac:dyDescent="0.2">
      <c r="B34" s="2" t="s">
        <v>217</v>
      </c>
      <c r="C34" s="1" t="s">
        <v>218</v>
      </c>
      <c r="D34" s="6">
        <v>3957.12</v>
      </c>
      <c r="E34" s="6">
        <v>0</v>
      </c>
      <c r="F34" s="6">
        <v>158.28</v>
      </c>
      <c r="G34" s="6">
        <v>277</v>
      </c>
      <c r="H34" s="6">
        <v>0</v>
      </c>
      <c r="I34" s="6">
        <v>309.2</v>
      </c>
      <c r="J34" s="6">
        <v>0</v>
      </c>
      <c r="K34" s="6">
        <v>4083.2</v>
      </c>
      <c r="L34" s="56"/>
    </row>
    <row r="35" spans="2:12" ht="23.25" customHeight="1" x14ac:dyDescent="0.2">
      <c r="B35" s="2" t="s">
        <v>219</v>
      </c>
      <c r="C35" s="1" t="s">
        <v>220</v>
      </c>
      <c r="D35" s="6">
        <v>3957.15</v>
      </c>
      <c r="E35" s="6">
        <v>0</v>
      </c>
      <c r="F35" s="6">
        <v>158.29</v>
      </c>
      <c r="G35" s="6">
        <v>277</v>
      </c>
      <c r="H35" s="6">
        <v>0</v>
      </c>
      <c r="I35" s="6">
        <v>309.20999999999998</v>
      </c>
      <c r="J35" s="6">
        <v>500</v>
      </c>
      <c r="K35" s="6">
        <v>3583.4</v>
      </c>
      <c r="L35" s="56"/>
    </row>
    <row r="36" spans="2:12" s="4" customFormat="1" ht="23.25" customHeight="1" x14ac:dyDescent="0.2">
      <c r="B36" s="9" t="s">
        <v>32</v>
      </c>
      <c r="D36" s="4" t="s">
        <v>33</v>
      </c>
      <c r="E36" s="4" t="s">
        <v>33</v>
      </c>
      <c r="F36" s="4" t="s">
        <v>33</v>
      </c>
      <c r="G36" s="4" t="s">
        <v>33</v>
      </c>
      <c r="H36" s="4" t="s">
        <v>33</v>
      </c>
      <c r="I36" s="4" t="s">
        <v>33</v>
      </c>
      <c r="J36" s="4" t="s">
        <v>33</v>
      </c>
      <c r="K36" s="4" t="s">
        <v>33</v>
      </c>
    </row>
    <row r="37" spans="2:12" ht="23.25" customHeight="1" x14ac:dyDescent="0.2">
      <c r="D37" s="10">
        <v>126657.2</v>
      </c>
      <c r="E37" s="10">
        <v>1700</v>
      </c>
      <c r="F37" s="10">
        <v>5066.3500000000004</v>
      </c>
      <c r="G37" s="10">
        <v>8865.99</v>
      </c>
      <c r="H37" s="10">
        <v>0</v>
      </c>
      <c r="I37" s="10">
        <v>10632.82</v>
      </c>
      <c r="J37" s="10">
        <v>1000</v>
      </c>
      <c r="K37" s="10">
        <v>130657.2</v>
      </c>
      <c r="L37" s="10"/>
    </row>
    <row r="38" spans="2:12" ht="23.25" customHeight="1" x14ac:dyDescent="0.2">
      <c r="B38" s="5" t="s">
        <v>60</v>
      </c>
    </row>
    <row r="39" spans="2:12" ht="23.25" customHeight="1" x14ac:dyDescent="0.2">
      <c r="B39" s="2" t="s">
        <v>61</v>
      </c>
      <c r="C39" s="1" t="s">
        <v>62</v>
      </c>
      <c r="D39" s="6">
        <v>3929.95</v>
      </c>
      <c r="E39" s="6">
        <v>0</v>
      </c>
      <c r="F39" s="6">
        <v>157.19999999999999</v>
      </c>
      <c r="G39" s="6">
        <v>275.10000000000002</v>
      </c>
      <c r="H39" s="6">
        <v>0</v>
      </c>
      <c r="I39" s="6">
        <v>306.25</v>
      </c>
      <c r="J39" s="6">
        <v>0</v>
      </c>
      <c r="K39" s="6">
        <v>4056</v>
      </c>
      <c r="L39" s="56"/>
    </row>
    <row r="40" spans="2:12" ht="23.25" customHeight="1" x14ac:dyDescent="0.2">
      <c r="B40" s="2" t="s">
        <v>63</v>
      </c>
      <c r="C40" s="1" t="s">
        <v>64</v>
      </c>
      <c r="D40" s="6">
        <v>3929.95</v>
      </c>
      <c r="E40" s="6">
        <v>0</v>
      </c>
      <c r="F40" s="6">
        <v>157.19999999999999</v>
      </c>
      <c r="G40" s="6">
        <v>275.10000000000002</v>
      </c>
      <c r="H40" s="6">
        <v>0</v>
      </c>
      <c r="I40" s="6">
        <v>306.25</v>
      </c>
      <c r="J40" s="6">
        <v>0</v>
      </c>
      <c r="K40" s="6">
        <v>4056</v>
      </c>
      <c r="L40" s="56"/>
    </row>
    <row r="41" spans="2:12" ht="23.25" customHeight="1" x14ac:dyDescent="0.2">
      <c r="B41" s="2" t="s">
        <v>65</v>
      </c>
      <c r="C41" s="1" t="s">
        <v>66</v>
      </c>
      <c r="D41" s="6">
        <v>3929.95</v>
      </c>
      <c r="E41" s="6">
        <v>0</v>
      </c>
      <c r="F41" s="6">
        <v>157.19999999999999</v>
      </c>
      <c r="G41" s="6">
        <v>275.10000000000002</v>
      </c>
      <c r="H41" s="6">
        <v>0</v>
      </c>
      <c r="I41" s="6">
        <v>306.25</v>
      </c>
      <c r="J41" s="6">
        <v>0</v>
      </c>
      <c r="K41" s="6">
        <v>4056</v>
      </c>
      <c r="L41" s="56"/>
    </row>
    <row r="42" spans="2:12" ht="23.25" customHeight="1" x14ac:dyDescent="0.2">
      <c r="B42" s="2" t="s">
        <v>67</v>
      </c>
      <c r="C42" s="1" t="s">
        <v>68</v>
      </c>
      <c r="D42" s="6">
        <v>3350.03</v>
      </c>
      <c r="E42" s="6">
        <v>0</v>
      </c>
      <c r="F42" s="6">
        <v>134</v>
      </c>
      <c r="G42" s="6">
        <v>234.5</v>
      </c>
      <c r="H42" s="6">
        <v>0</v>
      </c>
      <c r="I42" s="6">
        <v>118.05</v>
      </c>
      <c r="J42" s="6">
        <v>0</v>
      </c>
      <c r="K42" s="6">
        <v>3600.4</v>
      </c>
      <c r="L42" s="56"/>
    </row>
    <row r="43" spans="2:12" ht="23.25" customHeight="1" x14ac:dyDescent="0.2">
      <c r="B43" s="2" t="s">
        <v>69</v>
      </c>
      <c r="C43" s="1" t="s">
        <v>70</v>
      </c>
      <c r="D43" s="6">
        <v>3029.65</v>
      </c>
      <c r="E43" s="6">
        <v>0</v>
      </c>
      <c r="F43" s="6">
        <v>121.19</v>
      </c>
      <c r="G43" s="6">
        <v>212.08</v>
      </c>
      <c r="H43" s="6">
        <v>0</v>
      </c>
      <c r="I43" s="6">
        <v>62.92</v>
      </c>
      <c r="J43" s="6">
        <v>0</v>
      </c>
      <c r="K43" s="6">
        <v>3300</v>
      </c>
      <c r="L43" s="56"/>
    </row>
    <row r="44" spans="2:12" s="4" customFormat="1" ht="23.25" customHeight="1" x14ac:dyDescent="0.2">
      <c r="B44" s="9" t="s">
        <v>32</v>
      </c>
      <c r="D44" s="4" t="s">
        <v>33</v>
      </c>
      <c r="E44" s="4" t="s">
        <v>33</v>
      </c>
      <c r="F44" s="4" t="s">
        <v>33</v>
      </c>
      <c r="G44" s="4" t="s">
        <v>33</v>
      </c>
      <c r="H44" s="4" t="s">
        <v>33</v>
      </c>
      <c r="I44" s="4" t="s">
        <v>33</v>
      </c>
      <c r="J44" s="4" t="s">
        <v>33</v>
      </c>
      <c r="K44" s="4" t="s">
        <v>33</v>
      </c>
    </row>
    <row r="45" spans="2:12" ht="23.25" customHeight="1" x14ac:dyDescent="0.2">
      <c r="D45" s="10">
        <f>SUM(D39:D43)</f>
        <v>18169.53</v>
      </c>
      <c r="E45" s="50">
        <f t="shared" ref="E45:K45" si="0">SUM(E39:E43)</f>
        <v>0</v>
      </c>
      <c r="F45" s="50">
        <f t="shared" si="0"/>
        <v>726.79</v>
      </c>
      <c r="G45" s="50">
        <f t="shared" si="0"/>
        <v>1271.8800000000001</v>
      </c>
      <c r="H45" s="50">
        <f t="shared" si="0"/>
        <v>0</v>
      </c>
      <c r="I45" s="50">
        <f t="shared" si="0"/>
        <v>1099.72</v>
      </c>
      <c r="J45" s="50">
        <f t="shared" si="0"/>
        <v>0</v>
      </c>
      <c r="K45" s="50">
        <f t="shared" si="0"/>
        <v>19068.400000000001</v>
      </c>
      <c r="L45" s="10"/>
    </row>
    <row r="46" spans="2:12" s="4" customFormat="1" ht="23.25" customHeight="1" x14ac:dyDescent="0.2">
      <c r="B46" s="8"/>
      <c r="D46" s="4" t="s">
        <v>757</v>
      </c>
      <c r="E46" s="4" t="s">
        <v>757</v>
      </c>
      <c r="F46" s="4" t="s">
        <v>757</v>
      </c>
      <c r="G46" s="4" t="s">
        <v>757</v>
      </c>
      <c r="H46" s="4" t="s">
        <v>757</v>
      </c>
      <c r="I46" s="4" t="s">
        <v>757</v>
      </c>
      <c r="J46" s="4" t="s">
        <v>757</v>
      </c>
      <c r="K46" s="4" t="s">
        <v>757</v>
      </c>
    </row>
    <row r="47" spans="2:12" ht="23.25" customHeight="1" x14ac:dyDescent="0.2">
      <c r="B47" s="9" t="s">
        <v>758</v>
      </c>
      <c r="C47" s="1" t="s">
        <v>759</v>
      </c>
      <c r="D47" s="10">
        <f>SUM(D37+D45)</f>
        <v>144826.72999999998</v>
      </c>
      <c r="E47" s="50">
        <f t="shared" ref="E47:K47" si="1">SUM(E37+E45)</f>
        <v>1700</v>
      </c>
      <c r="F47" s="50">
        <f t="shared" si="1"/>
        <v>5793.14</v>
      </c>
      <c r="G47" s="50">
        <f t="shared" si="1"/>
        <v>10137.869999999999</v>
      </c>
      <c r="H47" s="50">
        <f t="shared" si="1"/>
        <v>0</v>
      </c>
      <c r="I47" s="50">
        <f t="shared" si="1"/>
        <v>11732.539999999999</v>
      </c>
      <c r="J47" s="50">
        <f t="shared" si="1"/>
        <v>1000</v>
      </c>
      <c r="K47" s="50">
        <f t="shared" si="1"/>
        <v>149725.6</v>
      </c>
      <c r="L47" s="10"/>
    </row>
    <row r="49" spans="1:12" ht="23.25" customHeight="1" x14ac:dyDescent="0.25">
      <c r="A49" s="30"/>
      <c r="B49" s="37"/>
      <c r="C49" s="38"/>
      <c r="D49" s="36" t="s">
        <v>759</v>
      </c>
      <c r="E49" s="38" t="s">
        <v>759</v>
      </c>
      <c r="F49" s="38" t="s">
        <v>759</v>
      </c>
      <c r="G49" s="38" t="s">
        <v>759</v>
      </c>
      <c r="H49" s="36" t="s">
        <v>759</v>
      </c>
      <c r="I49" s="38" t="s">
        <v>759</v>
      </c>
      <c r="J49" s="38" t="s">
        <v>759</v>
      </c>
      <c r="K49" s="38" t="s">
        <v>759</v>
      </c>
      <c r="L49" s="35"/>
    </row>
    <row r="50" spans="1:12" ht="14.25" customHeight="1" x14ac:dyDescent="0.2">
      <c r="A50" s="30"/>
      <c r="B50" s="68" t="s">
        <v>766</v>
      </c>
      <c r="C50" s="68"/>
      <c r="D50" s="40"/>
      <c r="E50" s="69" t="s">
        <v>767</v>
      </c>
      <c r="F50" s="69"/>
      <c r="G50" s="69"/>
      <c r="H50" s="40"/>
      <c r="I50" s="69" t="s">
        <v>762</v>
      </c>
      <c r="J50" s="69"/>
      <c r="K50" s="69"/>
      <c r="L50" s="40"/>
    </row>
    <row r="51" spans="1:12" ht="15" customHeight="1" x14ac:dyDescent="0.2">
      <c r="A51" s="30"/>
      <c r="B51" s="66" t="s">
        <v>763</v>
      </c>
      <c r="C51" s="66"/>
      <c r="D51" s="39"/>
      <c r="E51" s="67" t="s">
        <v>764</v>
      </c>
      <c r="F51" s="67"/>
      <c r="G51" s="67"/>
      <c r="H51" s="39"/>
      <c r="I51" s="67" t="s">
        <v>765</v>
      </c>
      <c r="J51" s="67"/>
      <c r="K51" s="67"/>
      <c r="L51" s="30"/>
    </row>
  </sheetData>
  <mergeCells count="9">
    <mergeCell ref="C1:L1"/>
    <mergeCell ref="C2:L2"/>
    <mergeCell ref="C3:L3"/>
    <mergeCell ref="B51:C51"/>
    <mergeCell ref="E51:G51"/>
    <mergeCell ref="I51:K51"/>
    <mergeCell ref="B50:C50"/>
    <mergeCell ref="E50:G50"/>
    <mergeCell ref="I50:K50"/>
  </mergeCells>
  <pageMargins left="0.25" right="0.25" top="0.75" bottom="0.75" header="0.3" footer="0.3"/>
  <pageSetup paperSize="5" orientation="landscape" r:id="rId1"/>
  <headerFooter>
    <oddHeader>&amp;RSEGUNDA QUINCENA DE ENERO 2019</oddHeader>
    <oddFooter>&amp;CPágina &amp;P de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>
      <selection activeCell="K4" sqref="K1:K1048576"/>
    </sheetView>
  </sheetViews>
  <sheetFormatPr baseColWidth="10" defaultRowHeight="23.25" customHeight="1" x14ac:dyDescent="0.2"/>
  <cols>
    <col min="1" max="1" width="5" style="1" customWidth="1"/>
    <col min="2" max="2" width="8.85546875" style="2" customWidth="1"/>
    <col min="3" max="3" width="27.7109375" style="1" customWidth="1"/>
    <col min="4" max="4" width="11" style="1" customWidth="1"/>
    <col min="5" max="5" width="10.7109375" style="1" customWidth="1"/>
    <col min="6" max="6" width="13.140625" style="1" customWidth="1"/>
    <col min="7" max="7" width="12.28515625" style="1" customWidth="1"/>
    <col min="8" max="8" width="11.42578125" style="1" customWidth="1"/>
    <col min="9" max="9" width="11.28515625" style="1" customWidth="1"/>
    <col min="10" max="10" width="14.7109375" style="1" customWidth="1"/>
    <col min="11" max="11" width="12.5703125" style="1" customWidth="1"/>
    <col min="12" max="12" width="30.7109375" style="1" customWidth="1"/>
    <col min="13" max="16384" width="11.42578125" style="1"/>
  </cols>
  <sheetData>
    <row r="1" spans="2:12" ht="23.25" customHeight="1" x14ac:dyDescent="0.2">
      <c r="B1" s="3" t="s">
        <v>0</v>
      </c>
      <c r="C1" s="63" t="s">
        <v>1</v>
      </c>
      <c r="D1" s="63"/>
      <c r="E1" s="63"/>
      <c r="F1" s="63"/>
      <c r="G1" s="63"/>
      <c r="H1" s="63"/>
      <c r="I1" s="63"/>
      <c r="J1" s="63"/>
      <c r="K1" s="63"/>
      <c r="L1" s="63"/>
    </row>
    <row r="2" spans="2:12" ht="17.25" customHeight="1" x14ac:dyDescent="0.2">
      <c r="C2" s="64" t="s">
        <v>761</v>
      </c>
      <c r="D2" s="64"/>
      <c r="E2" s="64"/>
      <c r="F2" s="64"/>
      <c r="G2" s="64"/>
      <c r="H2" s="64"/>
      <c r="I2" s="64"/>
      <c r="J2" s="64"/>
      <c r="K2" s="64"/>
      <c r="L2" s="64"/>
    </row>
    <row r="3" spans="2:12" ht="14.25" customHeight="1" x14ac:dyDescent="0.2">
      <c r="C3" s="65" t="s">
        <v>2</v>
      </c>
      <c r="D3" s="65"/>
      <c r="E3" s="65"/>
      <c r="F3" s="65"/>
      <c r="G3" s="65"/>
      <c r="H3" s="65"/>
      <c r="I3" s="65"/>
      <c r="J3" s="65"/>
      <c r="K3" s="65"/>
      <c r="L3" s="65"/>
    </row>
    <row r="4" spans="2:12" s="13" customFormat="1" ht="39" customHeight="1" thickBot="1" x14ac:dyDescent="0.3"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6" t="s">
        <v>759</v>
      </c>
      <c r="L4" s="17" t="s">
        <v>760</v>
      </c>
    </row>
    <row r="5" spans="2:12" ht="20.25" customHeight="1" thickTop="1" x14ac:dyDescent="0.2">
      <c r="B5" s="5" t="s">
        <v>311</v>
      </c>
    </row>
    <row r="6" spans="2:12" ht="20.25" customHeight="1" x14ac:dyDescent="0.2">
      <c r="B6" s="2" t="s">
        <v>312</v>
      </c>
      <c r="C6" s="1" t="s">
        <v>313</v>
      </c>
      <c r="D6" s="6">
        <v>829.81</v>
      </c>
      <c r="E6" s="6">
        <v>0</v>
      </c>
      <c r="F6" s="6">
        <v>33.19</v>
      </c>
      <c r="G6" s="6">
        <v>58.09</v>
      </c>
      <c r="H6" s="7">
        <v>-160.51</v>
      </c>
      <c r="I6" s="6">
        <v>0</v>
      </c>
      <c r="J6" s="6">
        <v>0</v>
      </c>
      <c r="K6" s="6">
        <v>1081.5999999999999</v>
      </c>
      <c r="L6" s="56"/>
    </row>
    <row r="7" spans="2:12" ht="20.25" customHeight="1" x14ac:dyDescent="0.2">
      <c r="B7" s="2" t="s">
        <v>314</v>
      </c>
      <c r="C7" s="1" t="s">
        <v>315</v>
      </c>
      <c r="D7" s="6">
        <v>1845.77</v>
      </c>
      <c r="E7" s="6">
        <v>0</v>
      </c>
      <c r="F7" s="6">
        <v>73.83</v>
      </c>
      <c r="G7" s="6">
        <v>129.19999999999999</v>
      </c>
      <c r="H7" s="6">
        <v>0</v>
      </c>
      <c r="I7" s="6">
        <v>0</v>
      </c>
      <c r="J7" s="6">
        <v>0</v>
      </c>
      <c r="K7" s="6">
        <v>2048.8000000000002</v>
      </c>
      <c r="L7" s="56"/>
    </row>
    <row r="8" spans="2:12" ht="20.25" customHeight="1" x14ac:dyDescent="0.2">
      <c r="B8" s="2" t="s">
        <v>316</v>
      </c>
      <c r="C8" s="1" t="s">
        <v>317</v>
      </c>
      <c r="D8" s="6">
        <v>1517.46</v>
      </c>
      <c r="E8" s="6">
        <v>0</v>
      </c>
      <c r="F8" s="6">
        <v>60.7</v>
      </c>
      <c r="G8" s="6">
        <v>106.22</v>
      </c>
      <c r="H8" s="6">
        <v>0</v>
      </c>
      <c r="I8" s="6">
        <v>0</v>
      </c>
      <c r="J8" s="6">
        <v>0</v>
      </c>
      <c r="K8" s="6">
        <v>1684.4</v>
      </c>
      <c r="L8" s="56"/>
    </row>
    <row r="9" spans="2:12" ht="20.25" customHeight="1" x14ac:dyDescent="0.2">
      <c r="B9" s="2" t="s">
        <v>318</v>
      </c>
      <c r="C9" s="1" t="s">
        <v>319</v>
      </c>
      <c r="D9" s="6">
        <v>2028.65</v>
      </c>
      <c r="E9" s="6">
        <v>0</v>
      </c>
      <c r="F9" s="6">
        <v>81.150000000000006</v>
      </c>
      <c r="G9" s="6">
        <v>142.01</v>
      </c>
      <c r="H9" s="6">
        <v>0</v>
      </c>
      <c r="I9" s="6">
        <v>0</v>
      </c>
      <c r="J9" s="6">
        <v>0</v>
      </c>
      <c r="K9" s="6">
        <v>2251.8000000000002</v>
      </c>
      <c r="L9" s="56"/>
    </row>
    <row r="10" spans="2:12" ht="20.25" customHeight="1" x14ac:dyDescent="0.2">
      <c r="B10" s="2" t="s">
        <v>320</v>
      </c>
      <c r="C10" s="1" t="s">
        <v>321</v>
      </c>
      <c r="D10" s="6">
        <v>2480.64</v>
      </c>
      <c r="E10" s="6">
        <v>0</v>
      </c>
      <c r="F10" s="6">
        <v>99.23</v>
      </c>
      <c r="G10" s="6">
        <v>173.64</v>
      </c>
      <c r="H10" s="6">
        <v>0</v>
      </c>
      <c r="I10" s="6">
        <v>0</v>
      </c>
      <c r="J10" s="6">
        <v>0</v>
      </c>
      <c r="K10" s="6">
        <v>2753.4</v>
      </c>
      <c r="L10" s="56"/>
    </row>
    <row r="11" spans="2:12" ht="20.25" customHeight="1" x14ac:dyDescent="0.2">
      <c r="B11" s="2" t="s">
        <v>322</v>
      </c>
      <c r="C11" s="1" t="s">
        <v>323</v>
      </c>
      <c r="D11" s="6">
        <v>1078.6099999999999</v>
      </c>
      <c r="E11" s="6">
        <v>0</v>
      </c>
      <c r="F11" s="6">
        <v>43.14</v>
      </c>
      <c r="G11" s="6">
        <v>75.5</v>
      </c>
      <c r="H11" s="6">
        <v>0</v>
      </c>
      <c r="I11" s="6">
        <v>0</v>
      </c>
      <c r="J11" s="6">
        <v>0</v>
      </c>
      <c r="K11" s="6">
        <v>1197.2</v>
      </c>
      <c r="L11" s="56"/>
    </row>
    <row r="12" spans="2:12" ht="20.25" customHeight="1" x14ac:dyDescent="0.2">
      <c r="B12" s="2" t="s">
        <v>324</v>
      </c>
      <c r="C12" s="1" t="s">
        <v>325</v>
      </c>
      <c r="D12" s="6">
        <v>2094.4299999999998</v>
      </c>
      <c r="E12" s="6">
        <v>0</v>
      </c>
      <c r="F12" s="6">
        <v>83.78</v>
      </c>
      <c r="G12" s="6">
        <v>146.61000000000001</v>
      </c>
      <c r="H12" s="6">
        <v>0</v>
      </c>
      <c r="I12" s="6">
        <v>0</v>
      </c>
      <c r="J12" s="6">
        <v>0</v>
      </c>
      <c r="K12" s="6">
        <v>2324.8000000000002</v>
      </c>
      <c r="L12" s="56"/>
    </row>
    <row r="13" spans="2:12" ht="20.25" customHeight="1" x14ac:dyDescent="0.2">
      <c r="B13" s="2" t="s">
        <v>326</v>
      </c>
      <c r="C13" s="1" t="s">
        <v>327</v>
      </c>
      <c r="D13" s="6">
        <v>2094.4299999999998</v>
      </c>
      <c r="E13" s="6">
        <v>0</v>
      </c>
      <c r="F13" s="6">
        <v>83.78</v>
      </c>
      <c r="G13" s="6">
        <v>146.61000000000001</v>
      </c>
      <c r="H13" s="6">
        <v>0</v>
      </c>
      <c r="I13" s="6">
        <v>0</v>
      </c>
      <c r="J13" s="6">
        <v>0</v>
      </c>
      <c r="K13" s="6">
        <v>2324.8000000000002</v>
      </c>
      <c r="L13" s="56"/>
    </row>
    <row r="14" spans="2:12" ht="20.25" customHeight="1" x14ac:dyDescent="0.2">
      <c r="B14" s="2" t="s">
        <v>328</v>
      </c>
      <c r="C14" s="1" t="s">
        <v>329</v>
      </c>
      <c r="D14" s="6">
        <v>3332.12</v>
      </c>
      <c r="E14" s="6">
        <v>0</v>
      </c>
      <c r="F14" s="6">
        <v>133.28</v>
      </c>
      <c r="G14" s="6">
        <v>233.25</v>
      </c>
      <c r="H14" s="6">
        <v>0</v>
      </c>
      <c r="I14" s="6">
        <v>0</v>
      </c>
      <c r="J14" s="6">
        <v>0</v>
      </c>
      <c r="K14" s="6">
        <v>3698.6</v>
      </c>
      <c r="L14" s="56"/>
    </row>
    <row r="15" spans="2:12" ht="20.25" customHeight="1" x14ac:dyDescent="0.2">
      <c r="B15" s="2" t="s">
        <v>330</v>
      </c>
      <c r="C15" s="1" t="s">
        <v>331</v>
      </c>
      <c r="D15" s="6">
        <v>2028.65</v>
      </c>
      <c r="E15" s="6">
        <v>0</v>
      </c>
      <c r="F15" s="6">
        <v>81.150000000000006</v>
      </c>
      <c r="G15" s="6">
        <v>142.01</v>
      </c>
      <c r="H15" s="6">
        <v>0</v>
      </c>
      <c r="I15" s="6">
        <v>0</v>
      </c>
      <c r="J15" s="6">
        <v>0</v>
      </c>
      <c r="K15" s="6">
        <v>2251.8000000000002</v>
      </c>
      <c r="L15" s="56"/>
    </row>
    <row r="16" spans="2:12" ht="20.25" customHeight="1" x14ac:dyDescent="0.2">
      <c r="B16" s="2" t="s">
        <v>332</v>
      </c>
      <c r="C16" s="1" t="s">
        <v>333</v>
      </c>
      <c r="D16" s="6">
        <v>3338.31</v>
      </c>
      <c r="E16" s="6">
        <v>0</v>
      </c>
      <c r="F16" s="6">
        <v>133.53</v>
      </c>
      <c r="G16" s="6">
        <v>233.68</v>
      </c>
      <c r="H16" s="6">
        <v>0</v>
      </c>
      <c r="I16" s="6">
        <v>0</v>
      </c>
      <c r="J16" s="6">
        <v>0</v>
      </c>
      <c r="K16" s="6">
        <v>3705.6</v>
      </c>
      <c r="L16" s="56"/>
    </row>
    <row r="17" spans="1:12" ht="20.25" customHeight="1" x14ac:dyDescent="0.2">
      <c r="B17" s="2" t="s">
        <v>334</v>
      </c>
      <c r="C17" s="1" t="s">
        <v>335</v>
      </c>
      <c r="D17" s="6">
        <v>1078.6099999999999</v>
      </c>
      <c r="E17" s="6">
        <v>0</v>
      </c>
      <c r="F17" s="6">
        <v>43.14</v>
      </c>
      <c r="G17" s="6">
        <v>75.5</v>
      </c>
      <c r="H17" s="6">
        <v>0</v>
      </c>
      <c r="I17" s="6">
        <v>0</v>
      </c>
      <c r="J17" s="6">
        <v>0</v>
      </c>
      <c r="K17" s="6">
        <v>1197.2</v>
      </c>
      <c r="L17" s="56"/>
    </row>
    <row r="18" spans="1:12" ht="20.25" customHeight="1" x14ac:dyDescent="0.2">
      <c r="B18" s="2" t="s">
        <v>336</v>
      </c>
      <c r="C18" s="1" t="s">
        <v>337</v>
      </c>
      <c r="D18" s="6">
        <v>1584.92</v>
      </c>
      <c r="E18" s="6">
        <v>0</v>
      </c>
      <c r="F18" s="6">
        <v>63.4</v>
      </c>
      <c r="G18" s="6">
        <v>110.94</v>
      </c>
      <c r="H18" s="6">
        <v>0</v>
      </c>
      <c r="I18" s="6">
        <v>0</v>
      </c>
      <c r="J18" s="6">
        <v>0</v>
      </c>
      <c r="K18" s="6">
        <v>1759.2</v>
      </c>
      <c r="L18" s="56"/>
    </row>
    <row r="19" spans="1:12" s="4" customFormat="1" ht="20.25" customHeight="1" x14ac:dyDescent="0.2">
      <c r="B19" s="49" t="s">
        <v>758</v>
      </c>
      <c r="D19" s="4" t="s">
        <v>33</v>
      </c>
      <c r="E19" s="4" t="s">
        <v>33</v>
      </c>
      <c r="F19" s="4" t="s">
        <v>33</v>
      </c>
      <c r="G19" s="4" t="s">
        <v>33</v>
      </c>
      <c r="H19" s="4" t="s">
        <v>33</v>
      </c>
      <c r="I19" s="4" t="s">
        <v>33</v>
      </c>
      <c r="J19" s="4" t="s">
        <v>33</v>
      </c>
      <c r="K19" s="4" t="s">
        <v>33</v>
      </c>
    </row>
    <row r="20" spans="1:12" ht="20.25" customHeight="1" x14ac:dyDescent="0.2">
      <c r="D20" s="10">
        <f>SUM(D6:D18)</f>
        <v>25332.410000000003</v>
      </c>
      <c r="E20" s="50">
        <f t="shared" ref="E20:K20" si="0">SUM(E6:E18)</f>
        <v>0</v>
      </c>
      <c r="F20" s="50">
        <f t="shared" si="0"/>
        <v>1013.2999999999998</v>
      </c>
      <c r="G20" s="50">
        <f t="shared" si="0"/>
        <v>1773.2600000000002</v>
      </c>
      <c r="H20" s="57">
        <f t="shared" si="0"/>
        <v>-160.51</v>
      </c>
      <c r="I20" s="50">
        <f t="shared" si="0"/>
        <v>0</v>
      </c>
      <c r="J20" s="50">
        <f t="shared" si="0"/>
        <v>0</v>
      </c>
      <c r="K20" s="50">
        <f t="shared" si="0"/>
        <v>28279.199999999997</v>
      </c>
      <c r="L20" s="10"/>
    </row>
    <row r="21" spans="1:12" ht="20.25" customHeight="1" x14ac:dyDescent="0.2"/>
    <row r="22" spans="1:12" ht="20.25" customHeight="1" x14ac:dyDescent="0.25">
      <c r="A22" s="36"/>
      <c r="B22" s="43"/>
      <c r="C22" s="44"/>
      <c r="D22" s="42" t="s">
        <v>759</v>
      </c>
      <c r="E22" s="44" t="s">
        <v>759</v>
      </c>
      <c r="F22" s="44" t="s">
        <v>759</v>
      </c>
      <c r="G22" s="44" t="s">
        <v>759</v>
      </c>
      <c r="H22" s="42" t="s">
        <v>759</v>
      </c>
      <c r="I22" s="44" t="s">
        <v>759</v>
      </c>
      <c r="J22" s="44" t="s">
        <v>759</v>
      </c>
      <c r="K22" s="44" t="s">
        <v>759</v>
      </c>
      <c r="L22" s="41"/>
    </row>
    <row r="23" spans="1:12" ht="12.75" customHeight="1" x14ac:dyDescent="0.2">
      <c r="A23" s="36"/>
      <c r="B23" s="68" t="s">
        <v>766</v>
      </c>
      <c r="C23" s="68"/>
      <c r="D23" s="46"/>
      <c r="E23" s="69" t="s">
        <v>767</v>
      </c>
      <c r="F23" s="69"/>
      <c r="G23" s="69"/>
      <c r="H23" s="46"/>
      <c r="I23" s="69" t="s">
        <v>762</v>
      </c>
      <c r="J23" s="69"/>
      <c r="K23" s="69"/>
      <c r="L23" s="46"/>
    </row>
    <row r="24" spans="1:12" ht="15" customHeight="1" x14ac:dyDescent="0.2">
      <c r="A24" s="36"/>
      <c r="B24" s="66" t="s">
        <v>763</v>
      </c>
      <c r="C24" s="66"/>
      <c r="D24" s="45"/>
      <c r="E24" s="67" t="s">
        <v>764</v>
      </c>
      <c r="F24" s="67"/>
      <c r="G24" s="67"/>
      <c r="H24" s="45"/>
      <c r="I24" s="67" t="s">
        <v>765</v>
      </c>
      <c r="J24" s="67"/>
      <c r="K24" s="67"/>
      <c r="L24" s="36"/>
    </row>
    <row r="25" spans="1:12" ht="20.25" customHeight="1" x14ac:dyDescent="0.2"/>
    <row r="26" spans="1:12" ht="22.5" customHeight="1" x14ac:dyDescent="0.2"/>
  </sheetData>
  <mergeCells count="9">
    <mergeCell ref="C1:L1"/>
    <mergeCell ref="C2:L2"/>
    <mergeCell ref="C3:L3"/>
    <mergeCell ref="B24:C24"/>
    <mergeCell ref="E24:G24"/>
    <mergeCell ref="I24:K24"/>
    <mergeCell ref="B23:C23"/>
    <mergeCell ref="E23:G23"/>
    <mergeCell ref="I23:K23"/>
  </mergeCells>
  <pageMargins left="0.25" right="0.25" top="0.75" bottom="0.75" header="0.3" footer="0.3"/>
  <pageSetup paperSize="5" orientation="landscape" r:id="rId1"/>
  <headerFooter>
    <oddHeader>&amp;RSEGUNDA QUINCENA DE ENERO 2019</oddHeader>
    <oddFooter>&amp;CPágina &amp;P de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4" zoomScaleNormal="100" workbookViewId="0">
      <selection activeCell="I14" sqref="I14"/>
    </sheetView>
  </sheetViews>
  <sheetFormatPr baseColWidth="10" defaultRowHeight="23.25" customHeight="1" x14ac:dyDescent="0.2"/>
  <cols>
    <col min="1" max="1" width="5" style="1" customWidth="1"/>
    <col min="2" max="2" width="8.85546875" style="2" customWidth="1"/>
    <col min="3" max="3" width="27.7109375" style="1" customWidth="1"/>
    <col min="4" max="4" width="11" style="1" customWidth="1"/>
    <col min="5" max="5" width="10.7109375" style="1" customWidth="1"/>
    <col min="6" max="6" width="13.140625" style="1" customWidth="1"/>
    <col min="7" max="7" width="12.28515625" style="1" customWidth="1"/>
    <col min="8" max="8" width="11.42578125" style="1" customWidth="1"/>
    <col min="9" max="9" width="11.28515625" style="1" customWidth="1"/>
    <col min="10" max="10" width="14.7109375" style="1" customWidth="1"/>
    <col min="11" max="11" width="12.5703125" style="1" customWidth="1"/>
    <col min="12" max="12" width="30.7109375" style="1" customWidth="1"/>
    <col min="13" max="16384" width="11.42578125" style="1"/>
  </cols>
  <sheetData>
    <row r="1" spans="1:12" ht="23.25" customHeight="1" x14ac:dyDescent="0.2">
      <c r="B1" s="3" t="s">
        <v>0</v>
      </c>
      <c r="C1" s="63" t="s">
        <v>1</v>
      </c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 x14ac:dyDescent="0.2">
      <c r="C2" s="64" t="s">
        <v>761</v>
      </c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 x14ac:dyDescent="0.2">
      <c r="C3" s="65" t="s">
        <v>2</v>
      </c>
      <c r="D3" s="65"/>
      <c r="E3" s="65"/>
      <c r="F3" s="65"/>
      <c r="G3" s="65"/>
      <c r="H3" s="65"/>
      <c r="I3" s="65"/>
      <c r="J3" s="65"/>
      <c r="K3" s="65"/>
      <c r="L3" s="65"/>
    </row>
    <row r="4" spans="1:12" s="13" customFormat="1" ht="39" customHeight="1" thickBot="1" x14ac:dyDescent="0.3"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6" t="s">
        <v>12</v>
      </c>
      <c r="L4" s="17" t="s">
        <v>760</v>
      </c>
    </row>
    <row r="5" spans="1:12" ht="23.25" customHeight="1" thickTop="1" x14ac:dyDescent="0.2">
      <c r="B5" s="5" t="s">
        <v>139</v>
      </c>
    </row>
    <row r="6" spans="1:12" ht="23.25" customHeight="1" x14ac:dyDescent="0.2">
      <c r="B6" s="2" t="s">
        <v>140</v>
      </c>
      <c r="C6" s="1" t="s">
        <v>141</v>
      </c>
      <c r="D6" s="6">
        <v>3269.63</v>
      </c>
      <c r="E6" s="6">
        <v>0</v>
      </c>
      <c r="F6" s="6">
        <v>130.79</v>
      </c>
      <c r="G6" s="6">
        <v>228.87</v>
      </c>
      <c r="H6" s="6">
        <v>0</v>
      </c>
      <c r="I6" s="6">
        <v>109.3</v>
      </c>
      <c r="J6" s="6">
        <v>0</v>
      </c>
      <c r="K6" s="6">
        <v>3520</v>
      </c>
      <c r="L6" s="56"/>
    </row>
    <row r="7" spans="1:12" ht="23.25" customHeight="1" x14ac:dyDescent="0.2">
      <c r="B7" s="2" t="s">
        <v>142</v>
      </c>
      <c r="C7" s="1" t="s">
        <v>143</v>
      </c>
      <c r="D7" s="6">
        <v>3237.01</v>
      </c>
      <c r="E7" s="6">
        <v>0</v>
      </c>
      <c r="F7" s="6">
        <v>129.47999999999999</v>
      </c>
      <c r="G7" s="6">
        <v>226.59</v>
      </c>
      <c r="H7" s="6">
        <v>0</v>
      </c>
      <c r="I7" s="6">
        <v>105.75</v>
      </c>
      <c r="J7" s="6">
        <v>0</v>
      </c>
      <c r="K7" s="6">
        <v>3487.4</v>
      </c>
      <c r="L7" s="56"/>
    </row>
    <row r="8" spans="1:12" ht="23.25" customHeight="1" x14ac:dyDescent="0.2">
      <c r="B8" s="2" t="s">
        <v>144</v>
      </c>
      <c r="C8" s="1" t="s">
        <v>145</v>
      </c>
      <c r="D8" s="6">
        <v>3492.55</v>
      </c>
      <c r="E8" s="6">
        <v>0</v>
      </c>
      <c r="F8" s="6">
        <v>139.69999999999999</v>
      </c>
      <c r="G8" s="6">
        <v>244.48</v>
      </c>
      <c r="H8" s="6">
        <v>0</v>
      </c>
      <c r="I8" s="6">
        <v>133.56</v>
      </c>
      <c r="J8" s="6">
        <v>0</v>
      </c>
      <c r="K8" s="6">
        <v>3743.2</v>
      </c>
      <c r="L8" s="56"/>
    </row>
    <row r="9" spans="1:12" ht="23.25" customHeight="1" x14ac:dyDescent="0.2">
      <c r="B9" s="2" t="s">
        <v>146</v>
      </c>
      <c r="C9" s="1" t="s">
        <v>147</v>
      </c>
      <c r="D9" s="6">
        <v>2718.37</v>
      </c>
      <c r="E9" s="6">
        <v>0</v>
      </c>
      <c r="F9" s="6">
        <v>108.73</v>
      </c>
      <c r="G9" s="6">
        <v>190.29</v>
      </c>
      <c r="H9" s="6">
        <v>0</v>
      </c>
      <c r="I9" s="6">
        <v>29.05</v>
      </c>
      <c r="J9" s="6">
        <v>0</v>
      </c>
      <c r="K9" s="6">
        <v>2988.4</v>
      </c>
      <c r="L9" s="56"/>
    </row>
    <row r="10" spans="1:12" ht="23.25" customHeight="1" x14ac:dyDescent="0.2">
      <c r="B10" s="2" t="s">
        <v>148</v>
      </c>
      <c r="C10" s="1" t="s">
        <v>149</v>
      </c>
      <c r="D10" s="6">
        <v>1400.5</v>
      </c>
      <c r="E10" s="6">
        <v>0</v>
      </c>
      <c r="F10" s="6">
        <v>56.02</v>
      </c>
      <c r="G10" s="6">
        <v>98.04</v>
      </c>
      <c r="H10" s="7">
        <v>-123.79</v>
      </c>
      <c r="I10" s="6">
        <v>0</v>
      </c>
      <c r="J10" s="6">
        <v>0</v>
      </c>
      <c r="K10" s="6">
        <v>1678.4</v>
      </c>
      <c r="L10" s="56"/>
    </row>
    <row r="11" spans="1:12" s="4" customFormat="1" ht="23.25" customHeight="1" x14ac:dyDescent="0.2">
      <c r="B11" s="49" t="s">
        <v>758</v>
      </c>
      <c r="D11" s="4" t="s">
        <v>33</v>
      </c>
      <c r="E11" s="4" t="s">
        <v>33</v>
      </c>
      <c r="F11" s="4" t="s">
        <v>33</v>
      </c>
      <c r="G11" s="4" t="s">
        <v>33</v>
      </c>
      <c r="H11" s="4" t="s">
        <v>33</v>
      </c>
      <c r="I11" s="4" t="s">
        <v>33</v>
      </c>
      <c r="J11" s="4" t="s">
        <v>33</v>
      </c>
      <c r="K11" s="4" t="s">
        <v>33</v>
      </c>
    </row>
    <row r="12" spans="1:12" ht="23.25" customHeight="1" x14ac:dyDescent="0.2">
      <c r="D12" s="10">
        <f>SUM(D6:D10)</f>
        <v>14118.060000000001</v>
      </c>
      <c r="E12" s="50">
        <f t="shared" ref="E12:K12" si="0">SUM(E6:E10)</f>
        <v>0</v>
      </c>
      <c r="F12" s="50">
        <f t="shared" si="0"/>
        <v>564.72</v>
      </c>
      <c r="G12" s="50">
        <f t="shared" si="0"/>
        <v>988.27</v>
      </c>
      <c r="H12" s="57">
        <f t="shared" si="0"/>
        <v>-123.79</v>
      </c>
      <c r="I12" s="50">
        <f t="shared" si="0"/>
        <v>377.66</v>
      </c>
      <c r="J12" s="50">
        <f t="shared" si="0"/>
        <v>0</v>
      </c>
      <c r="K12" s="50">
        <f t="shared" si="0"/>
        <v>15417.399999999998</v>
      </c>
      <c r="L12" s="10"/>
    </row>
    <row r="15" spans="1:12" ht="23.25" customHeight="1" x14ac:dyDescent="0.25">
      <c r="A15" s="42"/>
      <c r="B15" s="58"/>
      <c r="C15" s="59"/>
      <c r="D15" s="48" t="s">
        <v>759</v>
      </c>
      <c r="E15" s="59" t="s">
        <v>759</v>
      </c>
      <c r="F15" s="59" t="s">
        <v>759</v>
      </c>
      <c r="G15" s="59" t="s">
        <v>759</v>
      </c>
      <c r="H15" s="48" t="s">
        <v>759</v>
      </c>
      <c r="I15" s="59" t="s">
        <v>759</v>
      </c>
      <c r="J15" s="59" t="s">
        <v>759</v>
      </c>
      <c r="K15" s="59" t="s">
        <v>759</v>
      </c>
      <c r="L15" s="47"/>
    </row>
    <row r="16" spans="1:12" ht="13.5" customHeight="1" x14ac:dyDescent="0.2">
      <c r="A16" s="42"/>
      <c r="B16" s="68" t="s">
        <v>766</v>
      </c>
      <c r="C16" s="68"/>
      <c r="D16" s="61"/>
      <c r="E16" s="69" t="s">
        <v>767</v>
      </c>
      <c r="F16" s="69"/>
      <c r="G16" s="69"/>
      <c r="H16" s="61"/>
      <c r="I16" s="69" t="s">
        <v>762</v>
      </c>
      <c r="J16" s="69"/>
      <c r="K16" s="69"/>
      <c r="L16" s="61"/>
    </row>
    <row r="17" spans="1:12" ht="14.25" customHeight="1" x14ac:dyDescent="0.2">
      <c r="A17" s="42"/>
      <c r="B17" s="66" t="s">
        <v>763</v>
      </c>
      <c r="C17" s="66"/>
      <c r="D17" s="60"/>
      <c r="E17" s="67" t="s">
        <v>764</v>
      </c>
      <c r="F17" s="67"/>
      <c r="G17" s="67"/>
      <c r="H17" s="60"/>
      <c r="I17" s="67" t="s">
        <v>765</v>
      </c>
      <c r="J17" s="67"/>
      <c r="K17" s="67"/>
      <c r="L17" s="42"/>
    </row>
  </sheetData>
  <mergeCells count="9">
    <mergeCell ref="C1:L1"/>
    <mergeCell ref="C2:L2"/>
    <mergeCell ref="C3:L3"/>
    <mergeCell ref="B17:C17"/>
    <mergeCell ref="E17:G17"/>
    <mergeCell ref="I17:K17"/>
    <mergeCell ref="B16:C16"/>
    <mergeCell ref="E16:G16"/>
    <mergeCell ref="I16:K16"/>
  </mergeCells>
  <pageMargins left="0.25" right="0.25" top="0.75" bottom="0.75" header="0.3" footer="0.3"/>
  <pageSetup paperSize="5" orientation="landscape" r:id="rId1"/>
  <headerFooter>
    <oddHeader>&amp;RSEGUNDA QUINCENA DE ENERO 2019</oddHeader>
    <oddFooter>&amp;CPágina &amp;P de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NOMINA BASE</vt:lpstr>
      <vt:lpstr>EVENTUAL</vt:lpstr>
      <vt:lpstr>SEGURIDAD PUBLICA</vt:lpstr>
      <vt:lpstr>PENSIONADOS</vt:lpstr>
      <vt:lpstr>AGUA POTABLE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LULU</dc:creator>
  <cp:lastModifiedBy>Tesoreria03</cp:lastModifiedBy>
  <cp:lastPrinted>2019-02-06T21:25:33Z</cp:lastPrinted>
  <dcterms:created xsi:type="dcterms:W3CDTF">2019-02-06T18:58:19Z</dcterms:created>
  <dcterms:modified xsi:type="dcterms:W3CDTF">2019-02-11T18:10:51Z</dcterms:modified>
</cp:coreProperties>
</file>