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Marzo 2024\"/>
    </mc:Choice>
  </mc:AlternateContent>
  <xr:revisionPtr revIDLastSave="0" documentId="8_{FB4F263C-73A0-47FE-83BD-760BFCC304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I10" i="1" l="1"/>
  <c r="I8" i="1"/>
  <c r="I9" i="1"/>
  <c r="I7" i="1"/>
  <c r="I6" i="1" l="1"/>
</calcChain>
</file>

<file path=xl/sharedStrings.xml><?xml version="1.0" encoding="utf-8"?>
<sst xmlns="http://schemas.openxmlformats.org/spreadsheetml/2006/main" count="37" uniqueCount="35">
  <si>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</si>
  <si>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</si>
  <si>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</si>
  <si>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</si>
  <si>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</si>
  <si>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</si>
  <si>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</si>
  <si>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</si>
  <si>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</si>
  <si>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</si>
  <si>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</si>
  <si>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20 LITROS GASOLINA</t>
  </si>
  <si>
    <t>LOURDES OSIRIS CASTELLANOS LOPEZ</t>
  </si>
  <si>
    <t>JURIDICO</t>
  </si>
  <si>
    <t xml:space="preserve">25 LITROS </t>
  </si>
  <si>
    <t>MARIA GUADALUPE FREGOSO NIEVES</t>
  </si>
  <si>
    <t>DEPORTES</t>
  </si>
  <si>
    <t>10: 00 a.m</t>
  </si>
  <si>
    <t>25 LITROS GASOLINA</t>
  </si>
  <si>
    <t>OBRAS PUBLICAS</t>
  </si>
  <si>
    <t xml:space="preserve">COPA JALISCO </t>
  </si>
  <si>
    <t>AMECA</t>
  </si>
  <si>
    <t>JUAN CARLOS RENTERIA</t>
  </si>
  <si>
    <t>Viaticos mes de Marzo 2024</t>
  </si>
  <si>
    <t>AMATITAN</t>
  </si>
  <si>
    <t>JAIRO LEPE LOPEZ</t>
  </si>
  <si>
    <t>ENTREGA DOCUMENTOS SIOP</t>
  </si>
  <si>
    <t>NOTARIA</t>
  </si>
  <si>
    <t>HECTOR CARLOS REYES MONTERO</t>
  </si>
  <si>
    <t>15 LITROS</t>
  </si>
  <si>
    <t xml:space="preserve">MANTENIMIENTO A INTERNET </t>
  </si>
  <si>
    <t>OCONAHUA</t>
  </si>
  <si>
    <t>INFORMATICA</t>
  </si>
  <si>
    <t>TITULOS DE PROPIEDAD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</si>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</sst>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18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5:B14" totalsRowShown="0" dataDxfId="17">
  <autoFilter ref="B5:B14" xr:uid="{00000000-0009-0000-0100-000001000000}"/>
  <tableColumns count="1">
    <tableColumn id="1" xr3:uid="{00000000-0010-0000-0000-000001000000}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5:C14" totalsRowShown="0" dataDxfId="15">
  <autoFilter ref="C5:C14" xr:uid="{00000000-0009-0000-0100-000002000000}"/>
  <tableColumns count="1">
    <tableColumn id="1" xr3:uid="{00000000-0010-0000-0100-000001000000}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5:D14" totalsRowShown="0" dataDxfId="13">
  <autoFilter ref="D5:D14" xr:uid="{00000000-0009-0000-0100-000003000000}"/>
  <tableColumns count="1">
    <tableColumn id="1" xr3:uid="{00000000-0010-0000-0200-000001000000}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5:E14" totalsRowShown="0" dataDxfId="11">
  <autoFilter ref="E5:E14" xr:uid="{00000000-0009-0000-0100-000004000000}"/>
  <sortState xmlns:xlrd2="http://schemas.microsoft.com/office/spreadsheetml/2017/richdata2" ref="E6:E25">
    <sortCondition ref="E5:E25"/>
  </sortState>
  <tableColumns count="1">
    <tableColumn id="1" xr3:uid="{00000000-0010-0000-0300-000001000000}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F5:F14" totalsRowShown="0" dataDxfId="9">
  <autoFilter ref="F5:F14" xr:uid="{00000000-0009-0000-0100-000005000000}"/>
  <tableColumns count="1">
    <tableColumn id="1" xr3:uid="{00000000-0010-0000-0400-000001000000}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6" displayName="Tabla6" ref="G5:G14" totalsRowShown="0" dataDxfId="7">
  <autoFilter ref="G5:G14" xr:uid="{00000000-0009-0000-0100-000006000000}"/>
  <tableColumns count="1">
    <tableColumn id="1" xr3:uid="{00000000-0010-0000-0500-000001000000}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a7" displayName="Tabla7" ref="H5:H14" totalsRowShown="0" dataDxfId="5">
  <autoFilter ref="H5:H14" xr:uid="{00000000-0009-0000-0100-000007000000}"/>
  <tableColumns count="1">
    <tableColumn id="1" xr3:uid="{00000000-0010-0000-0600-000001000000}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8" displayName="Tabla8" ref="I5:I14" totalsRowCount="1" dataDxfId="3" totalsRowDxfId="2">
  <autoFilter ref="I5:I13" xr:uid="{00000000-0009-0000-0100-000008000000}"/>
  <sortState xmlns:xlrd2="http://schemas.microsoft.com/office/spreadsheetml/2017/richdata2" ref="I6:J24">
    <sortCondition ref="J5:J24"/>
  </sortState>
  <tableColumns count="1">
    <tableColumn id="1" xr3:uid="{00000000-0010-0000-0700-000001000000}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"/>
  <sheetViews>
    <sheetView tabSelected="1" workbookViewId="0">
      <selection activeCell="L14" sqref="L14"/>
    </sheetView>
  </sheetViews>
  <sheetFormatPr baseColWidth="10" defaultRowHeight="15" x14ac:dyDescent="0.25"/>
  <cols>
    <col min="2" max="2" width="14" customWidth="1"/>
    <col min="3" max="3" width="33.14062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23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22.82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6">
        <v>45359</v>
      </c>
      <c r="C6" s="1" t="s">
        <v>15</v>
      </c>
      <c r="D6" s="1" t="s">
        <v>20</v>
      </c>
      <c r="E6" s="1" t="s">
        <v>16</v>
      </c>
      <c r="F6" s="1" t="s">
        <v>24</v>
      </c>
      <c r="G6" s="4">
        <v>0.41666666666666669</v>
      </c>
      <c r="H6" s="1" t="s">
        <v>18</v>
      </c>
      <c r="I6" s="3">
        <f>(25*K4)</f>
        <v>570.5</v>
      </c>
      <c r="J6" s="1"/>
    </row>
    <row r="7" spans="2:11" ht="42" customHeight="1" x14ac:dyDescent="0.25">
      <c r="B7" s="6">
        <v>45364</v>
      </c>
      <c r="C7" s="1" t="s">
        <v>25</v>
      </c>
      <c r="D7" s="1" t="s">
        <v>26</v>
      </c>
      <c r="E7" s="1" t="s">
        <v>19</v>
      </c>
      <c r="F7" s="1" t="s">
        <v>10</v>
      </c>
      <c r="G7" s="4">
        <v>0.35416666666666669</v>
      </c>
      <c r="H7" s="1" t="s">
        <v>14</v>
      </c>
      <c r="I7" s="3">
        <f>K4*25</f>
        <v>570.5</v>
      </c>
      <c r="J7" s="1"/>
    </row>
    <row r="8" spans="2:11" ht="42" customHeight="1" x14ac:dyDescent="0.25">
      <c r="B8" s="6">
        <v>45366</v>
      </c>
      <c r="C8" s="1" t="s">
        <v>28</v>
      </c>
      <c r="D8" s="1" t="s">
        <v>30</v>
      </c>
      <c r="E8" s="1" t="s">
        <v>32</v>
      </c>
      <c r="F8" s="1" t="s">
        <v>31</v>
      </c>
      <c r="G8" s="4">
        <v>0.45833333333333331</v>
      </c>
      <c r="H8" s="1" t="s">
        <v>29</v>
      </c>
      <c r="I8" s="3">
        <f>15*K4</f>
        <v>342.3</v>
      </c>
      <c r="J8" s="1"/>
    </row>
    <row r="9" spans="2:11" ht="42" customHeight="1" x14ac:dyDescent="0.25">
      <c r="B9" s="6">
        <v>45378</v>
      </c>
      <c r="C9" s="1" t="s">
        <v>12</v>
      </c>
      <c r="D9" s="1" t="s">
        <v>27</v>
      </c>
      <c r="E9" s="1" t="s">
        <v>13</v>
      </c>
      <c r="F9" s="1" t="s">
        <v>21</v>
      </c>
      <c r="G9" s="7" t="s">
        <v>17</v>
      </c>
      <c r="H9" s="1" t="s">
        <v>11</v>
      </c>
      <c r="I9" s="3">
        <f>K4*20</f>
        <v>456.4</v>
      </c>
      <c r="J9" s="1"/>
    </row>
    <row r="10" spans="2:11" ht="42" customHeight="1" x14ac:dyDescent="0.25">
      <c r="B10" s="6">
        <v>45379</v>
      </c>
      <c r="C10" s="1" t="s">
        <v>22</v>
      </c>
      <c r="D10" s="1" t="s">
        <v>33</v>
      </c>
      <c r="E10" s="1" t="s">
        <v>34</v>
      </c>
      <c r="F10" s="1" t="s">
        <v>21</v>
      </c>
      <c r="G10" s="7">
        <v>0.375</v>
      </c>
      <c r="H10" s="1" t="s">
        <v>11</v>
      </c>
      <c r="I10" s="3">
        <f>K4*20</f>
        <v>456.4</v>
      </c>
      <c r="J10" s="1"/>
    </row>
    <row r="11" spans="2:11" hidden="1" x14ac:dyDescent="0.25">
      <c r="C11" s="1"/>
      <c r="I11" s="3"/>
      <c r="J11" s="1"/>
    </row>
    <row r="12" spans="2:11" ht="0.75" hidden="1" customHeight="1" x14ac:dyDescent="0.25">
      <c r="C12" s="1"/>
      <c r="I12" s="3"/>
      <c r="J12" s="1"/>
    </row>
    <row r="13" spans="2:11" hidden="1" x14ac:dyDescent="0.25">
      <c r="B13" s="2"/>
      <c r="C13" s="1"/>
      <c r="D13" s="1"/>
      <c r="E13" s="1"/>
      <c r="F13" s="1"/>
      <c r="G13" s="1"/>
      <c r="I13" s="3"/>
      <c r="J13" s="1"/>
    </row>
    <row r="14" spans="2:11" x14ac:dyDescent="0.25">
      <c r="B14" s="2"/>
      <c r="C14" s="1"/>
      <c r="D14" s="1"/>
      <c r="E14" s="1"/>
      <c r="F14" s="1"/>
      <c r="G14" s="1"/>
      <c r="H14" s="1"/>
      <c r="I14" s="3"/>
      <c r="J14" s="1"/>
    </row>
    <row r="15" spans="2:11" x14ac:dyDescent="0.25">
      <c r="B15" s="2"/>
      <c r="C15" s="1"/>
      <c r="D15" s="1"/>
      <c r="E15" s="1"/>
      <c r="F15" s="1"/>
      <c r="G15" s="1"/>
      <c r="H15" s="1"/>
      <c r="I15" s="3"/>
      <c r="J15" s="1"/>
    </row>
    <row r="16" spans="2:11" x14ac:dyDescent="0.25">
      <c r="B16" s="2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2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2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2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2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1"/>
    </row>
    <row r="23" spans="2:10" x14ac:dyDescent="0.25">
      <c r="B23" s="2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J24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Abril Iyali Rivera Castillo</cp:lastModifiedBy>
  <dcterms:created xsi:type="dcterms:W3CDTF">2019-05-17T14:33:23Z</dcterms:created>
  <dcterms:modified xsi:type="dcterms:W3CDTF">2024-04-03T15:41:01Z</dcterms:modified>
</cp:coreProperties>
</file>