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10" windowHeight="8790" activeTab="2"/>
  </bookViews>
  <sheets>
    <sheet name="ANEXO 1" sheetId="2" r:id="rId1"/>
    <sheet name="ANEXO 2" sheetId="1" r:id="rId2"/>
    <sheet name="ANEXO 3" sheetId="15" r:id="rId3"/>
    <sheet name="ANEXO 4" sheetId="4" r:id="rId4"/>
    <sheet name="ANEXO 5" sheetId="5" r:id="rId5"/>
    <sheet name="ANEXO 6" sheetId="6" r:id="rId6"/>
    <sheet name="ANEXO 7 " sheetId="7" r:id="rId7"/>
    <sheet name="ANEXO 8" sheetId="14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4"/>
  <c r="H36" s="1"/>
  <c r="J6" s="1"/>
  <c r="H6"/>
  <c r="L6"/>
  <c r="H7"/>
  <c r="H8"/>
  <c r="L8" s="1"/>
  <c r="H9"/>
  <c r="L9"/>
  <c r="H10"/>
  <c r="L10" s="1"/>
  <c r="H11"/>
  <c r="L11"/>
  <c r="H12"/>
  <c r="L12" s="1"/>
  <c r="H13"/>
  <c r="L13"/>
  <c r="H14"/>
  <c r="L14" s="1"/>
  <c r="H15"/>
  <c r="L15"/>
  <c r="H16"/>
  <c r="L16" s="1"/>
  <c r="H17"/>
  <c r="L17"/>
  <c r="H18"/>
  <c r="L18" s="1"/>
  <c r="H19"/>
  <c r="L19"/>
  <c r="H20"/>
  <c r="L20" s="1"/>
  <c r="H21"/>
  <c r="L21"/>
  <c r="H22"/>
  <c r="L22" s="1"/>
  <c r="H23"/>
  <c r="L23"/>
  <c r="H24"/>
  <c r="L24" s="1"/>
  <c r="H25"/>
  <c r="L25"/>
  <c r="H26"/>
  <c r="L26" s="1"/>
  <c r="H27"/>
  <c r="L27"/>
  <c r="H28"/>
  <c r="L28" s="1"/>
  <c r="H29"/>
  <c r="L29"/>
  <c r="H30"/>
  <c r="L30" s="1"/>
  <c r="H31"/>
  <c r="L31"/>
  <c r="H32"/>
  <c r="L32" s="1"/>
  <c r="H33"/>
  <c r="L33"/>
  <c r="H34"/>
  <c r="L34" s="1"/>
  <c r="H35"/>
  <c r="L35"/>
  <c r="B36"/>
  <c r="C36"/>
  <c r="D36"/>
  <c r="E36"/>
  <c r="F36"/>
  <c r="G36"/>
  <c r="K41"/>
  <c r="K42"/>
  <c r="K43"/>
  <c r="L7" s="1"/>
  <c r="K44"/>
  <c r="K72" s="1"/>
  <c r="J7" s="1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B72"/>
  <c r="C72"/>
  <c r="D72"/>
  <c r="E72"/>
  <c r="F72"/>
  <c r="G72"/>
  <c r="H72"/>
  <c r="I72"/>
  <c r="J72"/>
  <c r="J8" l="1"/>
  <c r="L5"/>
  <c r="L36" s="1"/>
</calcChain>
</file>

<file path=xl/sharedStrings.xml><?xml version="1.0" encoding="utf-8"?>
<sst xmlns="http://schemas.openxmlformats.org/spreadsheetml/2006/main" count="854" uniqueCount="343">
  <si>
    <t xml:space="preserve">NOMBRE DEL RESPONSABLE </t>
  </si>
  <si>
    <t>FECHA DE INCIO DE LA ACTIVIDAD</t>
  </si>
  <si>
    <t xml:space="preserve">LUGAR O SEDE </t>
  </si>
  <si>
    <t xml:space="preserve">ACTIVIDADES REALIZADAS </t>
  </si>
  <si>
    <t xml:space="preserve">TIPO DE RECURSO UTILIZADO </t>
  </si>
  <si>
    <t>DIFUSION  UTILIZADA</t>
  </si>
  <si>
    <t xml:space="preserve">FINANCIADO CON  PARTICIPACIONES </t>
  </si>
  <si>
    <t xml:space="preserve">FECHA DE TERMINO </t>
  </si>
  <si>
    <t xml:space="preserve">ANEXO 2 </t>
  </si>
  <si>
    <t>ANEXO 1</t>
  </si>
  <si>
    <t xml:space="preserve">FECHA </t>
  </si>
  <si>
    <t xml:space="preserve">ACTIVIDAD REALIZADA </t>
  </si>
  <si>
    <t xml:space="preserve">LUGAR O SEDE  </t>
  </si>
  <si>
    <t>EVIDENCIA</t>
  </si>
  <si>
    <t xml:space="preserve">NO. </t>
  </si>
  <si>
    <t xml:space="preserve">DESCRIPCION  DEL BIEN  MUEBLE </t>
  </si>
  <si>
    <t xml:space="preserve">ESTADO ACTUAL  </t>
  </si>
  <si>
    <t xml:space="preserve">UBICACIÓN  </t>
  </si>
  <si>
    <t xml:space="preserve">MONTO UNITARIO DEL  BIEN  </t>
  </si>
  <si>
    <t>CONSIGNADO</t>
  </si>
  <si>
    <t>ANEXO 4</t>
  </si>
  <si>
    <t xml:space="preserve">CODIGO DE INVENTARIO   </t>
  </si>
  <si>
    <t>ETZ0301001</t>
  </si>
  <si>
    <t xml:space="preserve">OFICINA DE CONTRALORIA </t>
  </si>
  <si>
    <t>ANEXO 5</t>
  </si>
  <si>
    <t xml:space="preserve">MARCA </t>
  </si>
  <si>
    <t>MODELO</t>
  </si>
  <si>
    <t xml:space="preserve">NO. ECONOMICO </t>
  </si>
  <si>
    <t>TIPO</t>
  </si>
  <si>
    <t xml:space="preserve">TIPO DE USO  </t>
  </si>
  <si>
    <t>E070</t>
  </si>
  <si>
    <t xml:space="preserve">DODGE </t>
  </si>
  <si>
    <t>SUBMARCA</t>
  </si>
  <si>
    <t xml:space="preserve">DAKOTA </t>
  </si>
  <si>
    <t>PICK-UP</t>
  </si>
  <si>
    <t xml:space="preserve">REGULAR </t>
  </si>
  <si>
    <t>COLOR</t>
  </si>
  <si>
    <t>BLANCA</t>
  </si>
  <si>
    <t xml:space="preserve">PATRULLA </t>
  </si>
  <si>
    <t xml:space="preserve">GUSTAVO GARCIA </t>
  </si>
  <si>
    <t xml:space="preserve">NOMBRE </t>
  </si>
  <si>
    <t xml:space="preserve">NOMBRAMIENTO </t>
  </si>
  <si>
    <t>HORARIO</t>
  </si>
  <si>
    <t xml:space="preserve">ACTIVIDADES ASIGNADAS </t>
  </si>
  <si>
    <t xml:space="preserve">ISRAEL MEZA MORALES </t>
  </si>
  <si>
    <t>UBICACIÓN</t>
  </si>
  <si>
    <t xml:space="preserve">TODAS LAS ACTIVIDADES QUE REQUIERA EL AREA </t>
  </si>
  <si>
    <t xml:space="preserve">CONSIGNADO </t>
  </si>
  <si>
    <t xml:space="preserve">EVIDENCIA </t>
  </si>
  <si>
    <t>SE QUEBRO</t>
  </si>
  <si>
    <t>SILLA GIRATORIA NEGRA ACOJINADA</t>
  </si>
  <si>
    <t>ANEXO 7</t>
  </si>
  <si>
    <t>ANEXO 6</t>
  </si>
  <si>
    <t>*AGREGAR  FOTOGRAFIA DEL BIEN  QUE SE DARA DE BAJA  O DE ALTA</t>
  </si>
  <si>
    <t>ACTIVIDAD/EVENTO/PROYECTO</t>
  </si>
  <si>
    <t>PLACAS Y/O NO. DE SERIE</t>
  </si>
  <si>
    <t>JRC-1098</t>
  </si>
  <si>
    <t>MODIFICACION</t>
  </si>
  <si>
    <t>CAUSA DE ALTA Y/O BAJA</t>
  </si>
  <si>
    <t>BAJA</t>
  </si>
  <si>
    <t>Atencion  al publico</t>
  </si>
  <si>
    <t>Acciones que dan cumplimiento al Elemento de Control</t>
  </si>
  <si>
    <t xml:space="preserve">No. DE PERSONAS Y/O FAMILIAS BENEFICIADAS </t>
  </si>
  <si>
    <t>FECHA COMPROMISO</t>
  </si>
  <si>
    <r>
      <t xml:space="preserve">DEPENDENCIA MUNICIPAL: </t>
    </r>
    <r>
      <rPr>
        <b/>
        <sz val="14"/>
        <color rgb="FFFF0000"/>
        <rFont val="Calibri"/>
        <family val="2"/>
        <scheme val="minor"/>
      </rPr>
      <t>CATASTRO E IMPUESTO PREDIAL</t>
    </r>
  </si>
  <si>
    <r>
      <t xml:space="preserve">DEPENDENCIA MUNICPAL:  </t>
    </r>
    <r>
      <rPr>
        <b/>
        <sz val="14"/>
        <color rgb="FFFF0000"/>
        <rFont val="Calibri"/>
        <family val="2"/>
        <scheme val="minor"/>
      </rPr>
      <t>CATASTRO E IMPUESTO PREDIAL</t>
    </r>
    <r>
      <rPr>
        <b/>
        <sz val="14"/>
        <color theme="1"/>
        <rFont val="Calibri"/>
        <family val="2"/>
        <scheme val="minor"/>
      </rPr>
      <t xml:space="preserve"> </t>
    </r>
  </si>
  <si>
    <t>MONITOR MARCA HP MODELO L1710 COLOR PLATA/NEGRO SERIE 3CQ84019CQ</t>
  </si>
  <si>
    <t>ETZ0102001</t>
  </si>
  <si>
    <t>SERVIDOR DE DATOS (CPU) MARCA HP COLOR NEGRO, CON CALCOMANIA DE SECRETARIA DE ADMINISTRACION</t>
  </si>
  <si>
    <t>ETZ0102002</t>
  </si>
  <si>
    <t>MONITOR MARCA LENOVO COLOR NEGRO NO SE VE SERIE</t>
  </si>
  <si>
    <t>ETZ0102003</t>
  </si>
  <si>
    <t>CPU MARCA THINK STATION COLOR NEGRO NO SE VE SERIE)</t>
  </si>
  <si>
    <t>ETZ0102004</t>
  </si>
  <si>
    <t>TECLADO MARCA LENOVO COLOR NEGRO MOD. KU-0225, SERIE 41A5312</t>
  </si>
  <si>
    <t>ETZ0102005</t>
  </si>
  <si>
    <t>TECLADO GHIA NEGRO MODELO GAC-004-T</t>
  </si>
  <si>
    <t>ETZ0102007</t>
  </si>
  <si>
    <t>TABLET AZUL NEGRO MARCA LENOVO MODELO TB3-710F</t>
  </si>
  <si>
    <t>ETZ0102008</t>
  </si>
  <si>
    <t>REGULADOR MARCA COMPLET COLOR NEGRO SERIE 14AL0903 36</t>
  </si>
  <si>
    <t>ETZ0102009</t>
  </si>
  <si>
    <t>REGULADOR MARCA COMPLET COLOR NEGRO SERIE 11U260062</t>
  </si>
  <si>
    <t>ETZ0102010</t>
  </si>
  <si>
    <t>MONITOR MARCA HP MODELO LE1711 COLOR NEGRO SERIE 574723-001</t>
  </si>
  <si>
    <t>ETZ0102011</t>
  </si>
  <si>
    <t>SUMADORA MARCA CASIO DR-210TM BLANCA-GRIS NO FINCIONA SERIE 362AL19CA006118</t>
  </si>
  <si>
    <t>ETZ0102012</t>
  </si>
  <si>
    <t>IMPRESORA MARCA SAMSUM MODELO DW COLOR GRIS Y NEGRO MOD. M2020W SERIE 074HB8GG9E0033V</t>
  </si>
  <si>
    <t>ETZ0102013</t>
  </si>
  <si>
    <t>PROYECTOR MARCA NEC COLOR BLANCO</t>
  </si>
  <si>
    <t>ETZ0102014</t>
  </si>
  <si>
    <t>REGULADOR MARCA ZIGOR COLOR NEGRO</t>
  </si>
  <si>
    <t>ETZ0102016</t>
  </si>
  <si>
    <t>REGULADOR MARCA TRIPP LITE COLOR NEGRO SERIE 0M7143</t>
  </si>
  <si>
    <t>ETZ0102017</t>
  </si>
  <si>
    <t>ETZ0102018</t>
  </si>
  <si>
    <t>MONITOR MARCA HP COLOR BLANCO MOD. 20 SERIE 8CC6471KNJ</t>
  </si>
  <si>
    <t>ETZ0102019</t>
  </si>
  <si>
    <t>TECLADO MARCA HP COLOR BLANCO SERIE 453236-162</t>
  </si>
  <si>
    <t>ETZ0102020</t>
  </si>
  <si>
    <t>MEMORIA USB MARCA TOSHIBA SERIE E309799 COLOR TINTO/NEGRO</t>
  </si>
  <si>
    <t>ETZ0102021</t>
  </si>
  <si>
    <t xml:space="preserve">MOUSE MARCA VORAGO MO-102 COLOR AZUL </t>
  </si>
  <si>
    <t>ETZ0102024</t>
  </si>
  <si>
    <t>RATON MARCA HP COLOR BLANCO SERIE 853239-001</t>
  </si>
  <si>
    <t>ETZ0102025</t>
  </si>
  <si>
    <t>MONITOR MARCA AOC COLOR NEGRO SERIE 195LM00003</t>
  </si>
  <si>
    <t>ETZ0102026</t>
  </si>
  <si>
    <t>CPU MARCA HP COLOR NEGRO SERIE 8CG83646H4</t>
  </si>
  <si>
    <t>ETZ0102027</t>
  </si>
  <si>
    <t>TECLADO MARCA HP COLOR NEGRO SERIE 697737-162</t>
  </si>
  <si>
    <t>ETZ0102028</t>
  </si>
  <si>
    <t>RATON MARCA HP COLOR NEGRO SERIE672652-001</t>
  </si>
  <si>
    <t>ETZ0102029</t>
  </si>
  <si>
    <t>REGULADOR COMPLET COLOR NEGRO SERIE 20ZY030317</t>
  </si>
  <si>
    <t>ETZ0102033</t>
  </si>
  <si>
    <t>Bundle Servidor Lenovo ST550 Intel Xeon Silver 4108 16 GB 2x2TB DVDRW 2x750W 3YW24x7x4 7X10A04GLA+5P CODIGO ET131500060.</t>
  </si>
  <si>
    <t>ETZ0102034</t>
  </si>
  <si>
    <t>MOUSE COLOR NEGRO MARCA GHIA, MODELO: GTA100 SERIE: S159111001154,</t>
  </si>
  <si>
    <t>ETZ0102038</t>
  </si>
  <si>
    <t>ETZ0102039</t>
  </si>
  <si>
    <t>MOUSE COLOR NEGRO MARCA DELL, MODELO: CN-0PRDV9-LO300-8CQ-07HW.</t>
  </si>
  <si>
    <t>ETZ0102042</t>
  </si>
  <si>
    <t>REGULADOR MARCA KOBLENZ MODELO RC-1400-1</t>
  </si>
  <si>
    <t>ETZ0102043</t>
  </si>
  <si>
    <t>DRONE MARCA PHAURON 3 MOD. ADVANCED BLANCO SERIE DB220929215542</t>
  </si>
  <si>
    <t>ETZ0102045</t>
  </si>
  <si>
    <t>MALETAS CON NAVEGADOR GPS MARCA MAGELLAN PROFESIONAL PROMARK, TRIPIÉ CON PEDESTAL, ESTADAL AZUL Y DEMAS MATERIAL PARA LA MEDICIÓN</t>
  </si>
  <si>
    <t>ETZ0102046</t>
  </si>
  <si>
    <t>ETZ0102047</t>
  </si>
  <si>
    <t>DISTANCIOMETRO LASER MARCA LEICA NEGRO/ROJO</t>
  </si>
  <si>
    <t>ETZ0102048</t>
  </si>
  <si>
    <t>TALADRO MARCA PRETUL HAND DRILL COLOR AMARILLO</t>
  </si>
  <si>
    <t>ETZ0102049</t>
  </si>
  <si>
    <t>CÁMARA FOTOGRÁFICA COLOR PLATA CANNON A480 CON CARGADOR DE PILA</t>
  </si>
  <si>
    <t>ETZ0102050</t>
  </si>
  <si>
    <t>MAQUINA DE ESCRIBIR MARCA OLIMPIA</t>
  </si>
  <si>
    <t>ETZ0101029</t>
  </si>
  <si>
    <t>ETZ0101030</t>
  </si>
  <si>
    <t>UPS MCA. TRIPPLITE-MOD. OMNI VS 1000</t>
  </si>
  <si>
    <t>ETZ0102052</t>
  </si>
  <si>
    <t>PORTA PAPELES DE PLASTICO MELANINA COLOR CAFÉ DE 3 DIVISIONES</t>
  </si>
  <si>
    <t>ETZ0102022</t>
  </si>
  <si>
    <t>BUENO</t>
  </si>
  <si>
    <t xml:space="preserve">BOTE DE BASURA AZUL TAPA NEGRA </t>
  </si>
  <si>
    <t>ETZ0102023</t>
  </si>
  <si>
    <t>REGULAR</t>
  </si>
  <si>
    <t>ESCRITORIO NEGRO/BLANCO DE AGLOMERADO 2 CAJONES</t>
  </si>
  <si>
    <t>ETZ0102044</t>
  </si>
  <si>
    <t xml:space="preserve">ESCRITORIO PEQUEÑO GRIS/CAFÉ METÁLICO CON BASE DE APOYO COLOR MADERA DE 2 CAJONES </t>
  </si>
  <si>
    <t>ETZ0101001</t>
  </si>
  <si>
    <t>ESCRITORIO AGLOMERADO NEGRO/CAFÉ SIN CAJONES</t>
  </si>
  <si>
    <t>ETZ0101002</t>
  </si>
  <si>
    <t>ESCRITORIO METÁLICO Y MADERA CON 6 CAJONES</t>
  </si>
  <si>
    <t>ETZ0101003</t>
  </si>
  <si>
    <t>ARCHIVERO BLANCO DE MELANINA 2 CAJONES COLOR NEGRO</t>
  </si>
  <si>
    <t>ETZ0101004</t>
  </si>
  <si>
    <t>SILLA FIJA ACOJINADA VERDE/NEGRO CON CODERAS</t>
  </si>
  <si>
    <t>ETZ0101005</t>
  </si>
  <si>
    <t>ETZ0101006</t>
  </si>
  <si>
    <t>SILLA ACOJINADA NEGRA GIRATORIA GRANDE VINIL NEGRO</t>
  </si>
  <si>
    <t>ETZ0101007</t>
  </si>
  <si>
    <t>SILLA ACOJINADA NEGRA GIRATORIA</t>
  </si>
  <si>
    <t>ETZ0101008</t>
  </si>
  <si>
    <t>ARCHIVERO MADERA AGLOMERADO 4 CAJONES COLOR CAFÉ</t>
  </si>
  <si>
    <t>ETZ0101010</t>
  </si>
  <si>
    <t>ESCRITORIO DE MADERA CON 3 CAJONES 2.40 X .60 MTS. COLOR  MADERA</t>
  </si>
  <si>
    <t>ETZ0101011</t>
  </si>
  <si>
    <t>ARCHIVERO METÁLICO COLOR GRIS OPACO 2 PUERTAS</t>
  </si>
  <si>
    <t>ETZ0101012</t>
  </si>
  <si>
    <t xml:space="preserve">SILLA PLEGABLE ACOGINADA COLOR BEIGE </t>
  </si>
  <si>
    <t>ETZ0101013</t>
  </si>
  <si>
    <t>LIBRERO TARJETERO COLOR GRIS DE MADERA CON 39 DEP.</t>
  </si>
  <si>
    <t>ETZ0101014</t>
  </si>
  <si>
    <t>VENTILADOR COLOR BLANCO MARCA LASKO DE 3 VELOCIDADES</t>
  </si>
  <si>
    <t>ETZ0101015</t>
  </si>
  <si>
    <t>CAJA DE MADERA</t>
  </si>
  <si>
    <t>ETZ0101016</t>
  </si>
  <si>
    <t>ETZ0101017</t>
  </si>
  <si>
    <t>ETZ0101018</t>
  </si>
  <si>
    <t>ETZ0101019</t>
  </si>
  <si>
    <t>ETZ0101020</t>
  </si>
  <si>
    <t>ETZ0101021</t>
  </si>
  <si>
    <t>ETZ0101022</t>
  </si>
  <si>
    <t>ETZ0101023</t>
  </si>
  <si>
    <t>ETZ0101024</t>
  </si>
  <si>
    <t>ETZ0101025</t>
  </si>
  <si>
    <t>ETZ0101026</t>
  </si>
  <si>
    <t>ETZ0101027</t>
  </si>
  <si>
    <t>ETZ0101028</t>
  </si>
  <si>
    <t>BANCO DE PLÁSTICO COLOR BLANCO</t>
  </si>
  <si>
    <t>ETZ0101031</t>
  </si>
  <si>
    <t>BANCO DE MADERA COLOR CAFÉ</t>
  </si>
  <si>
    <t>ETZ0101032</t>
  </si>
  <si>
    <t>ETZ0101033</t>
  </si>
  <si>
    <t>ANAQUEL METÁLICO COLOR GRIS DE 5 ENTREPAÑOS</t>
  </si>
  <si>
    <t>ETZ0101034</t>
  </si>
  <si>
    <t>ETZ0101035</t>
  </si>
  <si>
    <t>ETZ0101036</t>
  </si>
  <si>
    <t>ETZ0101037</t>
  </si>
  <si>
    <t>ANAQUEL METÁLICO COLOR GRIS DE 4 ENTREPAÑOS</t>
  </si>
  <si>
    <t>ETZ0101038</t>
  </si>
  <si>
    <t>ETZ0101039</t>
  </si>
  <si>
    <t>ETZ0101040</t>
  </si>
  <si>
    <t>SILLA NEGRA GIRATORIA ACOJINADA DE TELA GRIS</t>
  </si>
  <si>
    <t>ETZ0101041</t>
  </si>
  <si>
    <t>ESCRITORIO METÁLICO DE FORMA GRANDE 6 CAJONES</t>
  </si>
  <si>
    <t>ETZ0101042</t>
  </si>
  <si>
    <t>SILLA GIRATORIA TAPIZADA COLOR NEGRO C/RUEDAS</t>
  </si>
  <si>
    <t>ETZ0101043</t>
  </si>
  <si>
    <t>SILLA GIRATORIA TAPIZADA COLOR NEGRO C/RUEDAS SERIE</t>
  </si>
  <si>
    <t>ETZ0101044</t>
  </si>
  <si>
    <t>MALA</t>
  </si>
  <si>
    <t>ETZ0101045</t>
  </si>
  <si>
    <t>SELLO MARCA COLOR PRINTER 55-DATE "VALOR REFERIDO AUTORIZADO"</t>
  </si>
  <si>
    <t>ETZ0101046</t>
  </si>
  <si>
    <t>ETZ0101047</t>
  </si>
  <si>
    <t>ETZ0101048</t>
  </si>
  <si>
    <t>ETZ0101049</t>
  </si>
  <si>
    <t>CINTA METRICA DE 50 MTS. MARCA TRUPER COLOR NARANJA</t>
  </si>
  <si>
    <t>ETZ0101050</t>
  </si>
  <si>
    <t>PERFORADORA DE 3 HOYOS COLOR NEGRO</t>
  </si>
  <si>
    <t>ETZ0101051</t>
  </si>
  <si>
    <t>SELLO MARCA COLOP PRINTER Q 43 "CATASTRO"</t>
  </si>
  <si>
    <t>ETZ0101052</t>
  </si>
  <si>
    <t>SELLO  MARCA COLOP PRINTER Q 43- DATER "RECIBIDO"</t>
  </si>
  <si>
    <t>ETZ0101053</t>
  </si>
  <si>
    <t>FOLIADOR MODELO F70 NEGRO/ CROMADO</t>
  </si>
  <si>
    <t>ETZ0101054</t>
  </si>
  <si>
    <t>PERFORADORA DE 2 HOYOS COLOR NEGRO</t>
  </si>
  <si>
    <t>ETZ0101056</t>
  </si>
  <si>
    <t>MALO</t>
  </si>
  <si>
    <t>CESAR HENRY GODOY GOMEZ</t>
  </si>
  <si>
    <t>SUSANA FAJARDO GUTIERREZ</t>
  </si>
  <si>
    <t>EJEMPLO:</t>
  </si>
  <si>
    <t>OFICINA DE CATASTRO</t>
  </si>
  <si>
    <r>
      <t xml:space="preserve">DEPENDENCIA:  </t>
    </r>
    <r>
      <rPr>
        <b/>
        <sz val="14"/>
        <color rgb="FFFF0000"/>
        <rFont val="Calibri"/>
        <family val="2"/>
        <scheme val="minor"/>
      </rPr>
      <t>CATASTRO E IMPUESTO PREDIAL</t>
    </r>
  </si>
  <si>
    <t>SUB. DIRECTOR DE CATASTRO</t>
  </si>
  <si>
    <t>AUXILIAR DE CATASTRO</t>
  </si>
  <si>
    <r>
      <t xml:space="preserve">DEPENDENCIA:  </t>
    </r>
    <r>
      <rPr>
        <b/>
        <sz val="14"/>
        <color rgb="FFFF0000"/>
        <rFont val="Calibri"/>
        <family val="2"/>
        <scheme val="minor"/>
      </rPr>
      <t xml:space="preserve">CATASTRO E IMPUESTO PREDIAL </t>
    </r>
  </si>
  <si>
    <r>
      <t xml:space="preserve">DEPENDENCIA: </t>
    </r>
    <r>
      <rPr>
        <b/>
        <sz val="14"/>
        <color rgb="FFFF0000"/>
        <rFont val="Calibri"/>
        <family val="2"/>
        <scheme val="minor"/>
      </rPr>
      <t xml:space="preserve"> CATASTRO E IMPUESTO PREDIAL </t>
    </r>
  </si>
  <si>
    <t xml:space="preserve">NO APLICA </t>
  </si>
  <si>
    <r>
      <t xml:space="preserve">DEPENDENCIA:  </t>
    </r>
    <r>
      <rPr>
        <b/>
        <sz val="14"/>
        <color rgb="FFFF0000"/>
        <rFont val="Calibri"/>
        <family val="2"/>
        <scheme val="minor"/>
      </rPr>
      <t xml:space="preserve">CATASTRO E IMPUESTO PREDIAL  </t>
    </r>
    <r>
      <rPr>
        <b/>
        <sz val="14"/>
        <color theme="1"/>
        <rFont val="Calibri"/>
        <family val="2"/>
        <scheme val="minor"/>
      </rPr>
      <t xml:space="preserve"> </t>
    </r>
  </si>
  <si>
    <t>COBRO DE PREDIAL, ATENCION AL PUBLICO, TRAMITE , AUTORIZACION Y REGISTRO</t>
  </si>
  <si>
    <t xml:space="preserve">PRECIDENCIA  MUNICIPAL  </t>
  </si>
  <si>
    <t>EJEMPLO</t>
  </si>
  <si>
    <t xml:space="preserve">COBRO: PREDIAL, TRANSMISIONES, FORMAS, NO ADEUDOS AUTORIZACION DE AVALUOS, HISTORIALES CON Y SIN ANTECEDENTES, CONSTANCIAS DE NO PROPIEDAD, APERTURA DE CTAS, CERTIFICACION DE COPIAS , ENTREGA  ATENCION AL PUBLICO. TRAMITE., AUTORIZACION Y REGISTRO </t>
  </si>
  <si>
    <t>Ingreso de Tramites y Registro</t>
  </si>
  <si>
    <t>ADMINISTRACION 2021-2024</t>
  </si>
  <si>
    <t>TOTAL CORTE POR DIA</t>
  </si>
  <si>
    <t>FECHA</t>
  </si>
  <si>
    <t>URBANO</t>
  </si>
  <si>
    <t>RUSTICO</t>
  </si>
  <si>
    <t>RECARGOS</t>
  </si>
  <si>
    <t>MULTAS</t>
  </si>
  <si>
    <t>GAS. DE NOT.</t>
  </si>
  <si>
    <t>N. JURIDICOS</t>
  </si>
  <si>
    <t>TOTAL PREDIAL</t>
  </si>
  <si>
    <t>PREDIAL =</t>
  </si>
  <si>
    <t>CATASTRAL =</t>
  </si>
  <si>
    <t>TOTALES =</t>
  </si>
  <si>
    <t>Total</t>
  </si>
  <si>
    <t>TOTAL</t>
  </si>
  <si>
    <t>TRANSMISIONES U°</t>
  </si>
  <si>
    <t>RECARGO</t>
  </si>
  <si>
    <t>FORMAS</t>
  </si>
  <si>
    <t>CERTIFICACIONES</t>
  </si>
  <si>
    <t>APERTURA DE CTA.</t>
  </si>
  <si>
    <t>TRANSMISION RECTIFICATORIA</t>
  </si>
  <si>
    <t>TRANS. R</t>
  </si>
  <si>
    <t>AVALUOS</t>
  </si>
  <si>
    <t>TELEFONO MARCA VTECH MODELO: CS6719</t>
  </si>
  <si>
    <t>ETZ2202011</t>
  </si>
  <si>
    <t>RATON MARCA ACTEC  COLOR NEGRO CODIGO AC-929677 S/N: 00232967007332.</t>
  </si>
  <si>
    <t>OCTUBRE</t>
  </si>
  <si>
    <t>DIRECCION DE CATASTRO</t>
  </si>
  <si>
    <t>CATASTRO</t>
  </si>
  <si>
    <t xml:space="preserve">
REGULADOR MARCA IBS SOLA BASIC COLOR BEIGE SERIE E04B-12706
</t>
  </si>
  <si>
    <t>ETZ0102015</t>
  </si>
  <si>
    <t xml:space="preserve">SWITCH MODELO: TLSF1016DS-16-PROT 10/100MBPS SWTCH </t>
  </si>
  <si>
    <t>TECLADO HP COLOR NEGRO/GRIS MOD. KU-0316 SERIE BAVKRGUBX408G</t>
  </si>
  <si>
    <t>ETZ0102053</t>
  </si>
  <si>
    <t>CPU MARCA HP COLOR NEGRO/GRIS.</t>
  </si>
  <si>
    <t>ETZ0102054</t>
  </si>
  <si>
    <t>MARIA ESMERALDA GARCIA LÓPEZ</t>
  </si>
  <si>
    <t>SELLO FECHADOR MARCA TRODAT PROFESIONAL 5470 "HACIENDA PUBLICA MUNICIPAL, PAGADO"</t>
  </si>
  <si>
    <t>SELLO MARCA TRODAT 4727 "VALOR AUTORIZADO PARA EFECTOS DE TRANSMISION.</t>
  </si>
  <si>
    <t>SELLO MARCA TRODAT 5480 ROJO, GRIS Y NEGRO "CATASTRO MUNICIPAL".</t>
  </si>
  <si>
    <t>SELLO MARCA TRODAT 5470 "AUTORIZACION DE AVALUO" COLOR NEGRO CON PLATA.</t>
  </si>
  <si>
    <t>ETZ0101055</t>
  </si>
  <si>
    <r>
      <t>REPORTE DE ACITIVIDADES EJECUTADAS:  OCTUBRE</t>
    </r>
    <r>
      <rPr>
        <b/>
        <sz val="14"/>
        <color rgb="FFFF0000"/>
        <rFont val="Calibri"/>
        <family val="2"/>
        <scheme val="minor"/>
      </rPr>
      <t xml:space="preserve"> 2024</t>
    </r>
  </si>
  <si>
    <r>
      <t xml:space="preserve">RESPONSABLE DE LA DEPENDENCIA: </t>
    </r>
    <r>
      <rPr>
        <b/>
        <sz val="14"/>
        <color rgb="FFFF0000"/>
        <rFont val="Calibri"/>
        <family val="2"/>
        <scheme val="minor"/>
      </rPr>
      <t xml:space="preserve"> Lic. ANTONIO SALAZAR ESPINOZA  </t>
    </r>
  </si>
  <si>
    <t xml:space="preserve">ANTONIO SALAZAR ESPINOZA </t>
  </si>
  <si>
    <t xml:space="preserve">COBRO: PREDIAL, TRANSMISIONES, FORMAS DE NO ADEUDOS, AUTORIZACION DE AVALUOS, HISTORIALES CON Y SIN ANTECEDENTES, CONSTANCIAS DE NO PROPIEDAD, APERTURA DE CTAS, CERTIFICACION DE COPIAS , ENTREGA,  ATENCION AL PUBLICO. TRAMITE., AUTORIZACION Y REGISTRO </t>
  </si>
  <si>
    <t>RESPONSABLE DE LA DEPENDENCIA: ANTONIO SALAZAR ESPINOZA</t>
  </si>
  <si>
    <r>
      <t>INVENTARIO DE PERSONAL: OCTUBRE</t>
    </r>
    <r>
      <rPr>
        <b/>
        <sz val="14"/>
        <color rgb="FFFF0000"/>
        <rFont val="Calibri"/>
        <family val="2"/>
        <scheme val="minor"/>
      </rPr>
      <t xml:space="preserve"> DEL 2024</t>
    </r>
  </si>
  <si>
    <t>ANTONIO SALAZAR ESPINOZA</t>
  </si>
  <si>
    <t>DIRECTOR DE CATASTRO</t>
  </si>
  <si>
    <t xml:space="preserve">LUNES- VIERNES 8:00 AM-3:00 PM </t>
  </si>
  <si>
    <t>INGRESOS POR IMPUESTO PREDIAL DEL MES DE OCTUBRE DEL 2024</t>
  </si>
  <si>
    <t>10/01/2024</t>
  </si>
  <si>
    <t>10/02/2024</t>
  </si>
  <si>
    <t>10/03/2024</t>
  </si>
  <si>
    <t>10/04/2024</t>
  </si>
  <si>
    <t>10/05/2024</t>
  </si>
  <si>
    <t>10/06/2024</t>
  </si>
  <si>
    <t>10/07/2024</t>
  </si>
  <si>
    <t>10/08/2024</t>
  </si>
  <si>
    <t>10/09/2024</t>
  </si>
  <si>
    <t>10/10/2024</t>
  </si>
  <si>
    <t>10/11/2024</t>
  </si>
  <si>
    <t>10/12/2024</t>
  </si>
  <si>
    <t>10/13/2024</t>
  </si>
  <si>
    <t>10/14/2024</t>
  </si>
  <si>
    <t>10/15/2024</t>
  </si>
  <si>
    <t>10/16/2024</t>
  </si>
  <si>
    <t>10/17/2024</t>
  </si>
  <si>
    <t>10/18/2024</t>
  </si>
  <si>
    <t>10/19/2024</t>
  </si>
  <si>
    <t>10/20/2024</t>
  </si>
  <si>
    <t>10/21/2024</t>
  </si>
  <si>
    <t>10/22/2024</t>
  </si>
  <si>
    <t>10/23/2024</t>
  </si>
  <si>
    <t>10/24/2024</t>
  </si>
  <si>
    <t>10/25/2024</t>
  </si>
  <si>
    <t>10/26/2024</t>
  </si>
  <si>
    <t>10/27/2024</t>
  </si>
  <si>
    <t>10/28/2024</t>
  </si>
  <si>
    <t>10/29/2024</t>
  </si>
  <si>
    <t>10/30/2024</t>
  </si>
  <si>
    <t>10/31/2024</t>
  </si>
  <si>
    <t>SERVICIOS CATASTRALES DEL MES DE OCTUBRE DEL 2024</t>
  </si>
  <si>
    <r>
      <t xml:space="preserve">RESPONSABLE DE LA DEPENDENCIA: </t>
    </r>
    <r>
      <rPr>
        <b/>
        <sz val="14"/>
        <color rgb="FFFF0000"/>
        <rFont val="Calibri"/>
        <family val="2"/>
        <scheme val="minor"/>
      </rPr>
      <t xml:space="preserve"> Lic. ANTONIO SALAZAR ESPINOZA</t>
    </r>
  </si>
  <si>
    <t>REPORTE DE ACTIVIDADES DIARIAS: OCTUBRE 2024</t>
  </si>
  <si>
    <t>02 AL 05 DE OCTUBRE  DEL 2024</t>
  </si>
  <si>
    <t>07 AL 11 DE OCTUBRE  DEL 2024</t>
  </si>
  <si>
    <t>14 AL 18 DE OCTUBRE  DEL 2024</t>
  </si>
  <si>
    <t>21 AL 25 DE OCTUBRE  DEL 2024</t>
  </si>
  <si>
    <t>28 AL 31 DE OCTUBRE  DEL 2024</t>
  </si>
  <si>
    <t>INVENTARIO DE BIENES : OCTUBRE DEL 2024</t>
  </si>
  <si>
    <r>
      <t>INVENTARIO DE VEHICULOS :</t>
    </r>
    <r>
      <rPr>
        <b/>
        <sz val="14"/>
        <color rgb="FFFF0000"/>
        <rFont val="Calibri"/>
        <family val="2"/>
        <scheme val="minor"/>
      </rPr>
      <t xml:space="preserve"> OCTUBRE DEL 2024</t>
    </r>
  </si>
  <si>
    <r>
      <t xml:space="preserve">ALTAS Y BAJAS DEL INVETARIO : </t>
    </r>
    <r>
      <rPr>
        <b/>
        <sz val="14"/>
        <color rgb="FFFF0000"/>
        <rFont val="Calibri"/>
        <family val="2"/>
        <scheme val="minor"/>
      </rPr>
      <t xml:space="preserve">   OCTUBRE DE 2024</t>
    </r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</si>
</sst>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164" formatCode="[$-F800]dddd\,\ mmmm\ dd\,\ yyyy"/>
    <numFmt numFmtId="165" formatCode="&quot; &quot;&quot;$&quot;* #,##0.00&quot; &quot;;&quot;-&quot;&quot;$&quot;* #,##0.00&quot; &quot;;&quot; &quot;&quot;$&quot;* &quot;-&quot;??&quot; &quot;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FF0000"/>
      <name val="Calibri"/>
    </font>
    <font>
      <sz val="10"/>
      <color rgb="FF0C0C0C"/>
      <name val="Calibri"/>
    </font>
    <font>
      <sz val="10"/>
      <color rgb="FF262626"/>
      <name val="Calibri"/>
    </font>
    <font>
      <sz val="11"/>
      <color rgb="FF000000"/>
      <name val="Calibri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C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DDDDD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FCFCF"/>
        <b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/>
    <xf numFmtId="0" fontId="17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0" xfId="1" applyNumberFormat="1" applyFont="1" applyAlignment="1"/>
    <xf numFmtId="0" fontId="0" fillId="0" borderId="4" xfId="1" applyNumberFormat="1" applyFont="1" applyBorder="1" applyAlignment="1">
      <alignment horizontal="center"/>
    </xf>
    <xf numFmtId="0" fontId="0" fillId="0" borderId="4" xfId="1" applyNumberFormat="1" applyFont="1" applyBorder="1" applyAlignment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9" fillId="0" borderId="4" xfId="2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top" wrapText="1"/>
    </xf>
    <xf numFmtId="0" fontId="10" fillId="0" borderId="4" xfId="0" applyFont="1" applyBorder="1"/>
    <xf numFmtId="0" fontId="0" fillId="0" borderId="0" xfId="0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1" applyNumberFormat="1" applyFont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2"/>
    <xf numFmtId="6" fontId="0" fillId="0" borderId="7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9" fillId="0" borderId="4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wrapText="1"/>
    </xf>
    <xf numFmtId="0" fontId="9" fillId="0" borderId="4" xfId="2" applyFont="1" applyBorder="1" applyAlignment="1">
      <alignment horizontal="left" vertical="top" wrapText="1"/>
    </xf>
    <xf numFmtId="0" fontId="9" fillId="0" borderId="4" xfId="2" applyFont="1" applyFill="1" applyBorder="1" applyAlignment="1">
      <alignment wrapText="1"/>
    </xf>
    <xf numFmtId="0" fontId="9" fillId="0" borderId="4" xfId="2" applyFont="1" applyFill="1" applyBorder="1"/>
    <xf numFmtId="0" fontId="9" fillId="0" borderId="4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10" fillId="0" borderId="36" xfId="0" applyFont="1" applyBorder="1"/>
    <xf numFmtId="0" fontId="10" fillId="0" borderId="28" xfId="0" applyFont="1" applyBorder="1"/>
    <xf numFmtId="0" fontId="17" fillId="0" borderId="0" xfId="3"/>
    <xf numFmtId="0" fontId="13" fillId="0" borderId="35" xfId="3" applyFont="1" applyBorder="1"/>
    <xf numFmtId="0" fontId="13" fillId="0" borderId="26" xfId="3" applyFont="1" applyBorder="1"/>
    <xf numFmtId="0" fontId="17" fillId="0" borderId="27" xfId="3" applyBorder="1"/>
    <xf numFmtId="165" fontId="13" fillId="4" borderId="28" xfId="3" applyNumberFormat="1" applyFont="1" applyFill="1" applyBorder="1"/>
    <xf numFmtId="49" fontId="13" fillId="4" borderId="28" xfId="3" applyNumberFormat="1" applyFont="1" applyFill="1" applyBorder="1"/>
    <xf numFmtId="0" fontId="13" fillId="0" borderId="31" xfId="3" applyFont="1" applyBorder="1"/>
    <xf numFmtId="0" fontId="13" fillId="0" borderId="25" xfId="3" applyFont="1" applyBorder="1"/>
    <xf numFmtId="0" fontId="17" fillId="0" borderId="24" xfId="3" applyBorder="1"/>
    <xf numFmtId="165" fontId="13" fillId="0" borderId="28" xfId="3" applyNumberFormat="1" applyFont="1" applyBorder="1" applyAlignment="1">
      <alignment horizontal="center" vertical="center"/>
    </xf>
    <xf numFmtId="165" fontId="13" fillId="0" borderId="28" xfId="3" applyNumberFormat="1" applyFont="1" applyBorder="1"/>
    <xf numFmtId="14" fontId="13" fillId="4" borderId="28" xfId="3" applyNumberFormat="1" applyFont="1" applyFill="1" applyBorder="1"/>
    <xf numFmtId="0" fontId="13" fillId="0" borderId="24" xfId="3" applyFont="1" applyBorder="1"/>
    <xf numFmtId="165" fontId="13" fillId="0" borderId="25" xfId="3" applyNumberFormat="1" applyFont="1" applyBorder="1"/>
    <xf numFmtId="0" fontId="17" fillId="0" borderId="31" xfId="3" applyBorder="1"/>
    <xf numFmtId="0" fontId="17" fillId="0" borderId="25" xfId="3" applyBorder="1"/>
    <xf numFmtId="165" fontId="13" fillId="0" borderId="24" xfId="3" applyNumberFormat="1" applyFont="1" applyBorder="1"/>
    <xf numFmtId="165" fontId="16" fillId="0" borderId="28" xfId="3" applyNumberFormat="1" applyFont="1" applyBorder="1" applyAlignment="1">
      <alignment horizontal="center" vertical="center"/>
    </xf>
    <xf numFmtId="0" fontId="17" fillId="0" borderId="31" xfId="3" applyBorder="1" applyAlignment="1">
      <alignment wrapText="1"/>
    </xf>
    <xf numFmtId="0" fontId="17" fillId="0" borderId="25" xfId="3" applyBorder="1" applyAlignment="1">
      <alignment wrapText="1"/>
    </xf>
    <xf numFmtId="0" fontId="13" fillId="0" borderId="25" xfId="3" applyFont="1" applyBorder="1" applyAlignment="1">
      <alignment wrapText="1"/>
    </xf>
    <xf numFmtId="49" fontId="13" fillId="5" borderId="28" xfId="3" applyNumberFormat="1" applyFont="1" applyFill="1" applyBorder="1" applyAlignment="1">
      <alignment horizontal="center" vertical="center" wrapText="1"/>
    </xf>
    <xf numFmtId="0" fontId="13" fillId="0" borderId="25" xfId="3" applyFont="1" applyBorder="1" applyAlignment="1">
      <alignment horizontal="center"/>
    </xf>
    <xf numFmtId="0" fontId="13" fillId="0" borderId="27" xfId="3" applyFont="1" applyBorder="1"/>
    <xf numFmtId="0" fontId="12" fillId="0" borderId="25" xfId="3" applyFont="1" applyBorder="1" applyAlignment="1">
      <alignment horizontal="center"/>
    </xf>
    <xf numFmtId="0" fontId="12" fillId="0" borderId="25" xfId="3" applyFont="1" applyBorder="1" applyAlignment="1">
      <alignment horizontal="left"/>
    </xf>
    <xf numFmtId="0" fontId="13" fillId="0" borderId="23" xfId="3" applyFont="1" applyBorder="1" applyAlignment="1">
      <alignment horizontal="center"/>
    </xf>
    <xf numFmtId="0" fontId="13" fillId="0" borderId="23" xfId="3" applyFont="1" applyBorder="1"/>
    <xf numFmtId="0" fontId="13" fillId="0" borderId="22" xfId="3" applyFont="1" applyBorder="1"/>
    <xf numFmtId="0" fontId="13" fillId="0" borderId="24" xfId="3" applyFont="1" applyBorder="1" applyAlignment="1">
      <alignment horizontal="center"/>
    </xf>
    <xf numFmtId="49" fontId="13" fillId="4" borderId="36" xfId="3" applyNumberFormat="1" applyFont="1" applyFill="1" applyBorder="1"/>
    <xf numFmtId="0" fontId="13" fillId="0" borderId="30" xfId="3" applyFont="1" applyBorder="1"/>
    <xf numFmtId="0" fontId="12" fillId="0" borderId="24" xfId="3" applyFont="1" applyBorder="1" applyAlignment="1">
      <alignment horizontal="center"/>
    </xf>
    <xf numFmtId="0" fontId="13" fillId="0" borderId="31" xfId="3" applyFont="1" applyBorder="1" applyAlignment="1">
      <alignment horizontal="center"/>
    </xf>
    <xf numFmtId="0" fontId="15" fillId="0" borderId="31" xfId="3" applyFont="1" applyBorder="1"/>
    <xf numFmtId="165" fontId="14" fillId="0" borderId="24" xfId="3" applyNumberFormat="1" applyFont="1" applyBorder="1"/>
    <xf numFmtId="0" fontId="13" fillId="0" borderId="34" xfId="3" applyFont="1" applyBorder="1"/>
    <xf numFmtId="165" fontId="13" fillId="0" borderId="28" xfId="3" applyNumberFormat="1" applyFont="1" applyBorder="1" applyAlignment="1">
      <alignment horizontal="right"/>
    </xf>
    <xf numFmtId="165" fontId="13" fillId="0" borderId="27" xfId="3" applyNumberFormat="1" applyFont="1" applyBorder="1"/>
    <xf numFmtId="165" fontId="13" fillId="0" borderId="31" xfId="3" applyNumberFormat="1" applyFont="1" applyBorder="1"/>
    <xf numFmtId="165" fontId="13" fillId="0" borderId="32" xfId="3" applyNumberFormat="1" applyFont="1" applyBorder="1"/>
    <xf numFmtId="49" fontId="13" fillId="5" borderId="29" xfId="3" applyNumberFormat="1" applyFont="1" applyFill="1" applyBorder="1" applyAlignment="1">
      <alignment horizontal="center" vertical="center"/>
    </xf>
    <xf numFmtId="49" fontId="13" fillId="5" borderId="28" xfId="3" applyNumberFormat="1" applyFont="1" applyFill="1" applyBorder="1" applyAlignment="1">
      <alignment horizontal="center" vertical="center"/>
    </xf>
    <xf numFmtId="0" fontId="13" fillId="0" borderId="33" xfId="3" applyFont="1" applyBorder="1"/>
    <xf numFmtId="0" fontId="18" fillId="2" borderId="18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12" fillId="0" borderId="22" xfId="3" applyNumberFormat="1" applyFont="1" applyBorder="1" applyAlignment="1">
      <alignment horizontal="center"/>
    </xf>
    <xf numFmtId="0" fontId="12" fillId="0" borderId="23" xfId="3" applyFont="1" applyBorder="1" applyAlignment="1">
      <alignment horizontal="center"/>
    </xf>
    <xf numFmtId="49" fontId="13" fillId="0" borderId="24" xfId="3" applyNumberFormat="1" applyFont="1" applyBorder="1" applyAlignment="1">
      <alignment horizontal="center"/>
    </xf>
    <xf numFmtId="0" fontId="13" fillId="0" borderId="25" xfId="3" applyFont="1" applyBorder="1" applyAlignment="1">
      <alignment horizontal="center"/>
    </xf>
    <xf numFmtId="0" fontId="13" fillId="0" borderId="26" xfId="3" applyFont="1" applyBorder="1" applyAlignment="1">
      <alignment horizontal="center"/>
    </xf>
    <xf numFmtId="49" fontId="13" fillId="0" borderId="26" xfId="3" applyNumberFormat="1" applyFont="1" applyBorder="1" applyAlignment="1">
      <alignment horizontal="center"/>
    </xf>
    <xf numFmtId="49" fontId="13" fillId="4" borderId="28" xfId="3" applyNumberFormat="1" applyFont="1" applyFill="1" applyBorder="1" applyAlignment="1">
      <alignment horizontal="center" vertical="center" wrapText="1"/>
    </xf>
    <xf numFmtId="0" fontId="13" fillId="6" borderId="28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456840</xdr:colOff>
      <xdr:row>61</xdr:row>
      <xdr:rowOff>141840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 rot="16200000">
          <a:off x="-1309350" y="1309350"/>
          <a:ext cx="10019265" cy="74005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</xdr:rowOff>
    </xdr:from>
    <xdr:to>
      <xdr:col>2</xdr:col>
      <xdr:colOff>514350</xdr:colOff>
      <xdr:row>0</xdr:row>
      <xdr:rowOff>866775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1D81F55-BE51-4A10-89D9-DEC7F499F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9525"/>
          <a:ext cx="1409700" cy="857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1619250</xdr:colOff>
      <xdr:row>0</xdr:row>
      <xdr:rowOff>895350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5E56DBE-2E4B-41FB-9C7B-4D064FA4F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7625"/>
          <a:ext cx="1733550" cy="847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1</xdr:col>
      <xdr:colOff>1428750</xdr:colOff>
      <xdr:row>0</xdr:row>
      <xdr:rowOff>885825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3A79DE8-EACF-42C5-A36D-5AB55B921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9050"/>
          <a:ext cx="1514475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zoomScale="90" zoomScaleNormal="90" workbookViewId="0">
      <selection activeCell="F11" sqref="F11"/>
    </sheetView>
  </sheetViews>
  <sheetFormatPr baseColWidth="10" defaultRowHeight="15"/>
  <cols>
    <col min="1" max="1" width="31.85546875" customWidth="1"/>
    <col min="2" max="2" width="42.140625" customWidth="1"/>
    <col min="3" max="3" width="25.42578125" customWidth="1"/>
    <col min="6" max="6" width="46.28515625" bestFit="1" customWidth="1"/>
  </cols>
  <sheetData>
    <row r="1" spans="1:10" ht="69" customHeight="1" thickBot="1">
      <c r="C1" s="4" t="s">
        <v>9</v>
      </c>
    </row>
    <row r="2" spans="1:10" ht="19.5" customHeight="1" thickBot="1">
      <c r="A2" s="126" t="s">
        <v>64</v>
      </c>
      <c r="B2" s="127"/>
      <c r="C2" s="128"/>
      <c r="D2" s="5"/>
      <c r="E2" s="5"/>
      <c r="F2" s="5"/>
      <c r="H2" s="5"/>
      <c r="I2" s="5"/>
      <c r="J2" s="5"/>
    </row>
    <row r="3" spans="1:10" ht="19.5" customHeight="1" thickBot="1">
      <c r="A3" s="126" t="s">
        <v>333</v>
      </c>
      <c r="B3" s="127"/>
      <c r="C3" s="128"/>
      <c r="D3" s="5"/>
      <c r="E3" s="5"/>
      <c r="F3" s="5"/>
      <c r="G3" s="5"/>
      <c r="H3" s="5"/>
      <c r="I3" s="5"/>
      <c r="J3" s="5"/>
    </row>
    <row r="4" spans="1:10" ht="19.5" thickBot="1">
      <c r="A4" s="126" t="s">
        <v>334</v>
      </c>
      <c r="B4" s="127"/>
      <c r="C4" s="128"/>
    </row>
    <row r="5" spans="1:10" ht="19.5" customHeight="1" thickBot="1">
      <c r="D5" s="5"/>
      <c r="E5" s="5"/>
      <c r="F5" s="5"/>
      <c r="G5" s="5"/>
      <c r="H5" s="5"/>
      <c r="I5" s="5"/>
      <c r="J5" s="5"/>
    </row>
    <row r="6" spans="1:10" ht="23.25" customHeight="1" thickBot="1">
      <c r="A6" s="19" t="s">
        <v>10</v>
      </c>
      <c r="B6" s="20" t="s">
        <v>11</v>
      </c>
      <c r="C6" s="21" t="s">
        <v>12</v>
      </c>
      <c r="F6" s="123" t="s">
        <v>61</v>
      </c>
    </row>
    <row r="7" spans="1:10" ht="30.75" customHeight="1">
      <c r="A7" s="124" t="s">
        <v>335</v>
      </c>
      <c r="B7" s="59" t="s">
        <v>60</v>
      </c>
      <c r="C7" s="56" t="s">
        <v>236</v>
      </c>
    </row>
    <row r="8" spans="1:10" ht="31.5" customHeight="1" thickBot="1">
      <c r="A8" s="125"/>
      <c r="B8" s="60" t="s">
        <v>248</v>
      </c>
      <c r="C8" s="56" t="s">
        <v>236</v>
      </c>
    </row>
    <row r="9" spans="1:10" ht="31.5" customHeight="1">
      <c r="A9" s="124" t="s">
        <v>336</v>
      </c>
      <c r="B9" s="59" t="s">
        <v>60</v>
      </c>
      <c r="C9" s="56" t="s">
        <v>236</v>
      </c>
    </row>
    <row r="10" spans="1:10" ht="39" customHeight="1" thickBot="1">
      <c r="A10" s="125"/>
      <c r="B10" s="60" t="s">
        <v>248</v>
      </c>
      <c r="C10" s="56" t="s">
        <v>236</v>
      </c>
    </row>
    <row r="11" spans="1:10" ht="35.25" customHeight="1">
      <c r="A11" s="124" t="s">
        <v>337</v>
      </c>
      <c r="B11" s="59" t="s">
        <v>60</v>
      </c>
      <c r="C11" s="56" t="s">
        <v>236</v>
      </c>
    </row>
    <row r="12" spans="1:10" ht="47.25" customHeight="1" thickBot="1">
      <c r="A12" s="125"/>
      <c r="B12" s="60" t="s">
        <v>248</v>
      </c>
      <c r="C12" s="56" t="s">
        <v>236</v>
      </c>
    </row>
    <row r="13" spans="1:10" ht="35.25" customHeight="1">
      <c r="A13" s="124" t="s">
        <v>338</v>
      </c>
      <c r="B13" s="59" t="s">
        <v>60</v>
      </c>
      <c r="C13" s="56" t="s">
        <v>236</v>
      </c>
    </row>
    <row r="14" spans="1:10" ht="33.75" customHeight="1" thickBot="1">
      <c r="A14" s="125"/>
      <c r="B14" s="60" t="s">
        <v>248</v>
      </c>
      <c r="C14" s="56" t="s">
        <v>236</v>
      </c>
    </row>
    <row r="15" spans="1:10" ht="47.25" customHeight="1">
      <c r="A15" s="124" t="s">
        <v>339</v>
      </c>
      <c r="B15" s="59" t="s">
        <v>60</v>
      </c>
      <c r="C15" s="56" t="s">
        <v>236</v>
      </c>
    </row>
    <row r="16" spans="1:10" ht="47.25" customHeight="1">
      <c r="A16" s="125"/>
      <c r="B16" s="60" t="s">
        <v>248</v>
      </c>
      <c r="C16" s="56" t="s">
        <v>236</v>
      </c>
    </row>
    <row r="17" spans="1:3" ht="47.25" customHeight="1">
      <c r="A17" s="47"/>
      <c r="B17" s="47"/>
      <c r="C17" s="47"/>
    </row>
    <row r="18" spans="1:3" ht="47.25" customHeight="1">
      <c r="A18" s="47"/>
      <c r="B18" s="47"/>
      <c r="C18" s="47"/>
    </row>
  </sheetData>
  <mergeCells count="8">
    <mergeCell ref="A15:A16"/>
    <mergeCell ref="A13:A14"/>
    <mergeCell ref="A4:C4"/>
    <mergeCell ref="A2:C2"/>
    <mergeCell ref="A3:C3"/>
    <mergeCell ref="A7:A8"/>
    <mergeCell ref="A9:A10"/>
    <mergeCell ref="A11:A12"/>
  </mergeCells>
  <phoneticPr fontId="7" type="noConversion"/>
  <pageMargins left="0.25" right="0.25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opLeftCell="A4" zoomScale="80" zoomScaleNormal="80" workbookViewId="0">
      <selection activeCell="A20" sqref="A20:L20"/>
    </sheetView>
  </sheetViews>
  <sheetFormatPr baseColWidth="10" defaultRowHeight="15"/>
  <cols>
    <col min="1" max="1" width="22.5703125" customWidth="1"/>
    <col min="2" max="2" width="29.5703125" customWidth="1"/>
    <col min="3" max="3" width="11.140625" customWidth="1"/>
    <col min="4" max="5" width="12.42578125" customWidth="1"/>
    <col min="6" max="6" width="18" customWidth="1"/>
    <col min="7" max="7" width="32.5703125" customWidth="1"/>
    <col min="8" max="8" width="19" customWidth="1"/>
    <col min="9" max="9" width="16.5703125" customWidth="1"/>
    <col min="10" max="10" width="15.28515625" customWidth="1"/>
    <col min="11" max="11" width="19.7109375" bestFit="1" customWidth="1"/>
    <col min="12" max="12" width="36.7109375" customWidth="1"/>
  </cols>
  <sheetData>
    <row r="1" spans="1:12" ht="58.5" customHeight="1" thickBot="1">
      <c r="L1" s="4" t="s">
        <v>8</v>
      </c>
    </row>
    <row r="2" spans="1:12" s="3" customFormat="1" ht="27" customHeight="1" thickBot="1">
      <c r="A2" s="129" t="s">
        <v>65</v>
      </c>
      <c r="B2" s="130"/>
      <c r="C2" s="130"/>
      <c r="D2" s="130"/>
      <c r="E2" s="130"/>
      <c r="F2" s="130"/>
      <c r="G2" s="131"/>
      <c r="H2" s="132" t="s">
        <v>291</v>
      </c>
      <c r="I2" s="133"/>
      <c r="J2" s="133"/>
      <c r="K2" s="133"/>
      <c r="L2" s="134"/>
    </row>
    <row r="3" spans="1:12" s="3" customFormat="1" ht="27" customHeight="1" thickBot="1">
      <c r="A3" s="129" t="s">
        <v>292</v>
      </c>
      <c r="B3" s="130"/>
      <c r="C3" s="130"/>
      <c r="D3" s="130"/>
      <c r="E3" s="130"/>
      <c r="F3" s="130"/>
      <c r="G3" s="131"/>
      <c r="H3" s="135"/>
      <c r="I3" s="136"/>
      <c r="J3" s="136"/>
      <c r="K3" s="136"/>
      <c r="L3" s="137"/>
    </row>
    <row r="4" spans="1:12" ht="22.5" customHeight="1" thickBot="1"/>
    <row r="5" spans="1:12" s="1" customFormat="1" ht="45.75" customHeight="1" thickBot="1">
      <c r="A5" s="17" t="s">
        <v>0</v>
      </c>
      <c r="B5" s="14" t="s">
        <v>54</v>
      </c>
      <c r="C5" s="14" t="s">
        <v>63</v>
      </c>
      <c r="D5" s="14" t="s">
        <v>1</v>
      </c>
      <c r="E5" s="14" t="s">
        <v>7</v>
      </c>
      <c r="F5" s="14" t="s">
        <v>2</v>
      </c>
      <c r="G5" s="15" t="s">
        <v>3</v>
      </c>
      <c r="H5" s="14" t="s">
        <v>6</v>
      </c>
      <c r="I5" s="14" t="s">
        <v>62</v>
      </c>
      <c r="J5" s="14" t="s">
        <v>4</v>
      </c>
      <c r="K5" s="15" t="s">
        <v>5</v>
      </c>
      <c r="L5" s="16" t="s">
        <v>13</v>
      </c>
    </row>
    <row r="6" spans="1:12" ht="154.5" customHeight="1">
      <c r="A6" s="46" t="s">
        <v>293</v>
      </c>
      <c r="B6" s="46" t="s">
        <v>244</v>
      </c>
      <c r="C6" s="46" t="s">
        <v>275</v>
      </c>
      <c r="D6" s="49">
        <v>45567</v>
      </c>
      <c r="E6" s="49">
        <v>45596</v>
      </c>
      <c r="F6" s="46" t="s">
        <v>245</v>
      </c>
      <c r="G6" s="50" t="s">
        <v>294</v>
      </c>
      <c r="H6" s="46" t="s">
        <v>242</v>
      </c>
      <c r="I6" s="46" t="s">
        <v>242</v>
      </c>
      <c r="J6" s="46" t="s">
        <v>242</v>
      </c>
      <c r="K6" s="46" t="s">
        <v>242</v>
      </c>
      <c r="L6" s="46" t="s">
        <v>242</v>
      </c>
    </row>
    <row r="7" spans="1:12" ht="154.5" customHeight="1">
      <c r="A7" s="46" t="s">
        <v>233</v>
      </c>
      <c r="B7" s="46" t="s">
        <v>244</v>
      </c>
      <c r="C7" s="46" t="s">
        <v>275</v>
      </c>
      <c r="D7" s="49">
        <v>45567</v>
      </c>
      <c r="E7" s="49">
        <v>45596</v>
      </c>
      <c r="F7" s="46" t="s">
        <v>245</v>
      </c>
      <c r="G7" s="50" t="s">
        <v>247</v>
      </c>
      <c r="H7" s="46" t="s">
        <v>242</v>
      </c>
      <c r="I7" s="46" t="s">
        <v>242</v>
      </c>
      <c r="J7" s="46" t="s">
        <v>242</v>
      </c>
      <c r="K7" s="46" t="s">
        <v>242</v>
      </c>
      <c r="L7" s="46" t="s">
        <v>242</v>
      </c>
    </row>
    <row r="8" spans="1:12" ht="154.5" customHeight="1">
      <c r="A8" s="46" t="s">
        <v>234</v>
      </c>
      <c r="B8" s="46" t="s">
        <v>244</v>
      </c>
      <c r="C8" s="46" t="s">
        <v>275</v>
      </c>
      <c r="D8" s="49">
        <v>45567</v>
      </c>
      <c r="E8" s="49">
        <v>45596</v>
      </c>
      <c r="F8" s="46" t="s">
        <v>245</v>
      </c>
      <c r="G8" s="50" t="s">
        <v>247</v>
      </c>
      <c r="H8" s="46" t="s">
        <v>242</v>
      </c>
      <c r="I8" s="46" t="s">
        <v>242</v>
      </c>
      <c r="J8" s="46" t="s">
        <v>242</v>
      </c>
      <c r="K8" s="46" t="s">
        <v>242</v>
      </c>
      <c r="L8" s="46" t="s">
        <v>242</v>
      </c>
    </row>
    <row r="19" spans="1:1">
      <c r="A19" t="s">
        <v>246</v>
      </c>
    </row>
    <row r="20" spans="1:1" ht="123" customHeight="1"/>
  </sheetData>
  <mergeCells count="3">
    <mergeCell ref="A2:G2"/>
    <mergeCell ref="A3:G3"/>
    <mergeCell ref="H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55" zoomScaleNormal="55" workbookViewId="0">
      <selection activeCell="P53" sqref="P53"/>
    </sheetView>
  </sheetViews>
  <sheetFormatPr baseColWidth="10" defaultColWidth="11.5703125" defaultRowHeight="12.75"/>
  <cols>
    <col min="1" max="16384" width="11.5703125" style="47"/>
  </cols>
  <sheetData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5"/>
  <sheetViews>
    <sheetView workbookViewId="0">
      <selection activeCell="D9" sqref="D9"/>
    </sheetView>
  </sheetViews>
  <sheetFormatPr baseColWidth="10" defaultRowHeight="15"/>
  <cols>
    <col min="1" max="1" width="7.85546875" customWidth="1"/>
    <col min="2" max="2" width="41.42578125" style="30" customWidth="1"/>
    <col min="3" max="3" width="15.28515625" customWidth="1"/>
    <col min="4" max="4" width="11.7109375" customWidth="1"/>
    <col min="5" max="5" width="13.28515625" customWidth="1"/>
    <col min="6" max="6" width="24.5703125" customWidth="1"/>
    <col min="7" max="7" width="44.5703125" style="1" customWidth="1"/>
  </cols>
  <sheetData>
    <row r="1" spans="1:7" ht="78.75" customHeight="1" thickBot="1">
      <c r="G1" s="4" t="s">
        <v>20</v>
      </c>
    </row>
    <row r="2" spans="1:7" ht="19.5" thickBot="1">
      <c r="A2" s="141" t="s">
        <v>243</v>
      </c>
      <c r="B2" s="142"/>
      <c r="C2" s="142"/>
      <c r="D2" s="142"/>
      <c r="E2" s="142"/>
      <c r="F2" s="142"/>
      <c r="G2" s="143"/>
    </row>
    <row r="3" spans="1:7" ht="19.5" thickBot="1">
      <c r="A3" s="138" t="s">
        <v>295</v>
      </c>
      <c r="B3" s="139"/>
      <c r="C3" s="139"/>
      <c r="D3" s="139"/>
      <c r="E3" s="139"/>
      <c r="F3" s="139"/>
      <c r="G3" s="140"/>
    </row>
    <row r="4" spans="1:7" ht="19.5" thickBot="1">
      <c r="A4" s="138" t="s">
        <v>340</v>
      </c>
      <c r="B4" s="139"/>
      <c r="C4" s="139"/>
      <c r="D4" s="139"/>
      <c r="E4" s="139"/>
      <c r="F4" s="139"/>
      <c r="G4" s="140"/>
    </row>
    <row r="5" spans="1:7" ht="15.75" thickBot="1"/>
    <row r="6" spans="1:7" s="6" customFormat="1" ht="48.75" customHeight="1" thickBot="1">
      <c r="A6" s="13" t="s">
        <v>14</v>
      </c>
      <c r="B6" s="31" t="s">
        <v>15</v>
      </c>
      <c r="C6" s="14" t="s">
        <v>21</v>
      </c>
      <c r="D6" s="45" t="s">
        <v>18</v>
      </c>
      <c r="E6" s="14" t="s">
        <v>16</v>
      </c>
      <c r="F6" s="15" t="s">
        <v>17</v>
      </c>
      <c r="G6" s="16" t="s">
        <v>19</v>
      </c>
    </row>
    <row r="7" spans="1:7" ht="42.75" customHeight="1">
      <c r="A7" s="22">
        <v>1</v>
      </c>
      <c r="B7" s="62" t="s">
        <v>66</v>
      </c>
      <c r="C7" s="23" t="s">
        <v>67</v>
      </c>
      <c r="D7" s="23" t="s">
        <v>144</v>
      </c>
      <c r="E7" s="23" t="s">
        <v>276</v>
      </c>
      <c r="F7" s="23" t="s">
        <v>277</v>
      </c>
      <c r="G7" s="23" t="s">
        <v>293</v>
      </c>
    </row>
    <row r="8" spans="1:7" ht="42.75" customHeight="1">
      <c r="A8" s="22">
        <v>2</v>
      </c>
      <c r="B8" s="62" t="s">
        <v>68</v>
      </c>
      <c r="C8" s="23" t="s">
        <v>69</v>
      </c>
      <c r="D8" s="23" t="s">
        <v>144</v>
      </c>
      <c r="E8" s="23" t="s">
        <v>276</v>
      </c>
      <c r="F8" s="23" t="s">
        <v>277</v>
      </c>
      <c r="G8" s="23" t="s">
        <v>293</v>
      </c>
    </row>
    <row r="9" spans="1:7" ht="42.75" customHeight="1">
      <c r="A9" s="22">
        <v>3</v>
      </c>
      <c r="B9" s="62" t="s">
        <v>70</v>
      </c>
      <c r="C9" s="23" t="s">
        <v>71</v>
      </c>
      <c r="D9" s="23" t="s">
        <v>144</v>
      </c>
      <c r="E9" s="23" t="s">
        <v>276</v>
      </c>
      <c r="F9" s="23" t="s">
        <v>277</v>
      </c>
      <c r="G9" s="23" t="s">
        <v>233</v>
      </c>
    </row>
    <row r="10" spans="1:7" ht="42.75" customHeight="1">
      <c r="A10" s="22">
        <v>4</v>
      </c>
      <c r="B10" s="62" t="s">
        <v>72</v>
      </c>
      <c r="C10" s="23" t="s">
        <v>73</v>
      </c>
      <c r="D10" s="23" t="s">
        <v>144</v>
      </c>
      <c r="E10" s="23" t="s">
        <v>276</v>
      </c>
      <c r="F10" s="23" t="s">
        <v>277</v>
      </c>
      <c r="G10" s="23" t="s">
        <v>233</v>
      </c>
    </row>
    <row r="11" spans="1:7" ht="42.75" customHeight="1">
      <c r="A11" s="22">
        <v>5</v>
      </c>
      <c r="B11" s="62" t="s">
        <v>74</v>
      </c>
      <c r="C11" s="23" t="s">
        <v>75</v>
      </c>
      <c r="D11" s="23" t="s">
        <v>144</v>
      </c>
      <c r="E11" s="23" t="s">
        <v>276</v>
      </c>
      <c r="F11" s="23" t="s">
        <v>277</v>
      </c>
      <c r="G11" s="23" t="s">
        <v>233</v>
      </c>
    </row>
    <row r="12" spans="1:7" ht="42.75" customHeight="1">
      <c r="A12" s="22">
        <v>6</v>
      </c>
      <c r="B12" s="62" t="s">
        <v>76</v>
      </c>
      <c r="C12" s="23" t="s">
        <v>77</v>
      </c>
      <c r="D12" s="23" t="s">
        <v>144</v>
      </c>
      <c r="E12" s="23" t="s">
        <v>276</v>
      </c>
      <c r="F12" s="23" t="s">
        <v>277</v>
      </c>
      <c r="G12" s="23" t="s">
        <v>293</v>
      </c>
    </row>
    <row r="13" spans="1:7" ht="42.75" customHeight="1">
      <c r="A13" s="22">
        <v>7</v>
      </c>
      <c r="B13" s="62" t="s">
        <v>78</v>
      </c>
      <c r="C13" s="23" t="s">
        <v>79</v>
      </c>
      <c r="D13" s="23" t="s">
        <v>144</v>
      </c>
      <c r="E13" s="23" t="s">
        <v>276</v>
      </c>
      <c r="F13" s="23" t="s">
        <v>277</v>
      </c>
      <c r="G13" s="23" t="s">
        <v>293</v>
      </c>
    </row>
    <row r="14" spans="1:7" ht="42.75" customHeight="1">
      <c r="A14" s="22">
        <v>8</v>
      </c>
      <c r="B14" s="62" t="s">
        <v>80</v>
      </c>
      <c r="C14" s="23" t="s">
        <v>81</v>
      </c>
      <c r="D14" s="23" t="s">
        <v>144</v>
      </c>
      <c r="E14" s="23" t="s">
        <v>276</v>
      </c>
      <c r="F14" s="23" t="s">
        <v>277</v>
      </c>
      <c r="G14" s="23" t="s">
        <v>293</v>
      </c>
    </row>
    <row r="15" spans="1:7" ht="42.75" customHeight="1">
      <c r="A15" s="22">
        <v>9</v>
      </c>
      <c r="B15" s="62" t="s">
        <v>82</v>
      </c>
      <c r="C15" s="23" t="s">
        <v>83</v>
      </c>
      <c r="D15" s="23" t="s">
        <v>144</v>
      </c>
      <c r="E15" s="23" t="s">
        <v>276</v>
      </c>
      <c r="F15" s="23" t="s">
        <v>277</v>
      </c>
      <c r="G15" s="23" t="s">
        <v>293</v>
      </c>
    </row>
    <row r="16" spans="1:7" ht="42.75" customHeight="1">
      <c r="A16" s="22">
        <v>10</v>
      </c>
      <c r="B16" s="62" t="s">
        <v>84</v>
      </c>
      <c r="C16" s="23" t="s">
        <v>85</v>
      </c>
      <c r="D16" s="23" t="s">
        <v>144</v>
      </c>
      <c r="E16" s="23" t="s">
        <v>276</v>
      </c>
      <c r="F16" s="23" t="s">
        <v>277</v>
      </c>
      <c r="G16" s="23" t="s">
        <v>293</v>
      </c>
    </row>
    <row r="17" spans="1:7" ht="42.75" customHeight="1">
      <c r="A17" s="22">
        <v>11</v>
      </c>
      <c r="B17" s="62" t="s">
        <v>86</v>
      </c>
      <c r="C17" s="23" t="s">
        <v>87</v>
      </c>
      <c r="D17" s="23" t="s">
        <v>232</v>
      </c>
      <c r="E17" s="23" t="s">
        <v>276</v>
      </c>
      <c r="F17" s="23" t="s">
        <v>277</v>
      </c>
      <c r="G17" s="23" t="s">
        <v>293</v>
      </c>
    </row>
    <row r="18" spans="1:7" ht="42.75" customHeight="1">
      <c r="A18" s="22">
        <v>12</v>
      </c>
      <c r="B18" s="62" t="s">
        <v>88</v>
      </c>
      <c r="C18" s="23" t="s">
        <v>89</v>
      </c>
      <c r="D18" s="23" t="s">
        <v>144</v>
      </c>
      <c r="E18" s="23" t="s">
        <v>276</v>
      </c>
      <c r="F18" s="23" t="s">
        <v>277</v>
      </c>
      <c r="G18" s="23" t="s">
        <v>293</v>
      </c>
    </row>
    <row r="19" spans="1:7" ht="42.75" customHeight="1">
      <c r="A19" s="22">
        <v>13</v>
      </c>
      <c r="B19" s="62" t="s">
        <v>90</v>
      </c>
      <c r="C19" s="23" t="s">
        <v>91</v>
      </c>
      <c r="D19" s="23" t="s">
        <v>144</v>
      </c>
      <c r="E19" s="23" t="s">
        <v>276</v>
      </c>
      <c r="F19" s="23" t="s">
        <v>277</v>
      </c>
      <c r="G19" s="23" t="s">
        <v>293</v>
      </c>
    </row>
    <row r="20" spans="1:7" ht="42.75" customHeight="1">
      <c r="A20" s="22">
        <v>14</v>
      </c>
      <c r="B20" s="63" t="s">
        <v>278</v>
      </c>
      <c r="C20" s="23" t="s">
        <v>279</v>
      </c>
      <c r="D20" s="23" t="s">
        <v>144</v>
      </c>
      <c r="E20" s="23" t="s">
        <v>276</v>
      </c>
      <c r="F20" s="23" t="s">
        <v>277</v>
      </c>
      <c r="G20" s="23" t="s">
        <v>293</v>
      </c>
    </row>
    <row r="21" spans="1:7" ht="42.75" customHeight="1">
      <c r="A21" s="22">
        <v>15</v>
      </c>
      <c r="B21" s="62" t="s">
        <v>92</v>
      </c>
      <c r="C21" s="23" t="s">
        <v>93</v>
      </c>
      <c r="D21" s="23" t="s">
        <v>144</v>
      </c>
      <c r="E21" s="23" t="s">
        <v>276</v>
      </c>
      <c r="F21" s="23" t="s">
        <v>277</v>
      </c>
      <c r="G21" s="23" t="s">
        <v>293</v>
      </c>
    </row>
    <row r="22" spans="1:7" ht="42.75" customHeight="1">
      <c r="A22" s="22">
        <v>16</v>
      </c>
      <c r="B22" s="62" t="s">
        <v>94</v>
      </c>
      <c r="C22" s="23" t="s">
        <v>95</v>
      </c>
      <c r="D22" s="23" t="s">
        <v>144</v>
      </c>
      <c r="E22" s="23" t="s">
        <v>276</v>
      </c>
      <c r="F22" s="23" t="s">
        <v>277</v>
      </c>
      <c r="G22" s="23" t="s">
        <v>234</v>
      </c>
    </row>
    <row r="23" spans="1:7" ht="42.75" customHeight="1">
      <c r="A23" s="22">
        <v>17</v>
      </c>
      <c r="B23" s="64" t="s">
        <v>274</v>
      </c>
      <c r="C23" s="65" t="s">
        <v>96</v>
      </c>
      <c r="D23" s="65" t="s">
        <v>144</v>
      </c>
      <c r="E23" s="65" t="s">
        <v>276</v>
      </c>
      <c r="F23" s="65" t="s">
        <v>277</v>
      </c>
      <c r="G23" s="65" t="s">
        <v>293</v>
      </c>
    </row>
    <row r="24" spans="1:7" ht="42.75" customHeight="1">
      <c r="A24" s="22">
        <v>18</v>
      </c>
      <c r="B24" s="62" t="s">
        <v>97</v>
      </c>
      <c r="C24" s="23" t="s">
        <v>98</v>
      </c>
      <c r="D24" s="23" t="s">
        <v>144</v>
      </c>
      <c r="E24" s="23" t="s">
        <v>276</v>
      </c>
      <c r="F24" s="23" t="s">
        <v>277</v>
      </c>
      <c r="G24" s="23" t="s">
        <v>234</v>
      </c>
    </row>
    <row r="25" spans="1:7" ht="42.75" customHeight="1">
      <c r="A25" s="22">
        <v>19</v>
      </c>
      <c r="B25" s="62" t="s">
        <v>99</v>
      </c>
      <c r="C25" s="23" t="s">
        <v>100</v>
      </c>
      <c r="D25" s="23" t="s">
        <v>144</v>
      </c>
      <c r="E25" s="23" t="s">
        <v>276</v>
      </c>
      <c r="F25" s="23" t="s">
        <v>277</v>
      </c>
      <c r="G25" s="23" t="s">
        <v>234</v>
      </c>
    </row>
    <row r="26" spans="1:7" ht="42.75" customHeight="1">
      <c r="A26" s="22">
        <v>20</v>
      </c>
      <c r="B26" s="62" t="s">
        <v>101</v>
      </c>
      <c r="C26" s="23" t="s">
        <v>102</v>
      </c>
      <c r="D26" s="23" t="s">
        <v>144</v>
      </c>
      <c r="E26" s="23" t="s">
        <v>276</v>
      </c>
      <c r="F26" s="23" t="s">
        <v>277</v>
      </c>
      <c r="G26" s="23" t="s">
        <v>293</v>
      </c>
    </row>
    <row r="27" spans="1:7" ht="42.75" customHeight="1">
      <c r="A27" s="22">
        <v>21</v>
      </c>
      <c r="B27" s="62" t="s">
        <v>103</v>
      </c>
      <c r="C27" s="23" t="s">
        <v>104</v>
      </c>
      <c r="D27" s="23" t="s">
        <v>144</v>
      </c>
      <c r="E27" s="23" t="s">
        <v>276</v>
      </c>
      <c r="F27" s="23" t="s">
        <v>277</v>
      </c>
      <c r="G27" s="23" t="s">
        <v>293</v>
      </c>
    </row>
    <row r="28" spans="1:7" ht="42.75" customHeight="1">
      <c r="A28" s="22">
        <v>22</v>
      </c>
      <c r="B28" s="62" t="s">
        <v>105</v>
      </c>
      <c r="C28" s="23" t="s">
        <v>106</v>
      </c>
      <c r="D28" s="23" t="s">
        <v>144</v>
      </c>
      <c r="E28" s="23" t="s">
        <v>276</v>
      </c>
      <c r="F28" s="23" t="s">
        <v>277</v>
      </c>
      <c r="G28" s="23" t="s">
        <v>234</v>
      </c>
    </row>
    <row r="29" spans="1:7" ht="42.75" customHeight="1">
      <c r="A29" s="22">
        <v>23</v>
      </c>
      <c r="B29" s="64" t="s">
        <v>107</v>
      </c>
      <c r="C29" s="65" t="s">
        <v>108</v>
      </c>
      <c r="D29" s="65" t="s">
        <v>144</v>
      </c>
      <c r="E29" s="65" t="s">
        <v>276</v>
      </c>
      <c r="F29" s="65" t="s">
        <v>277</v>
      </c>
      <c r="G29" s="65" t="s">
        <v>293</v>
      </c>
    </row>
    <row r="30" spans="1:7" ht="42.75" customHeight="1">
      <c r="A30" s="22">
        <v>24</v>
      </c>
      <c r="B30" s="62" t="s">
        <v>109</v>
      </c>
      <c r="C30" s="23" t="s">
        <v>110</v>
      </c>
      <c r="D30" s="23" t="s">
        <v>144</v>
      </c>
      <c r="E30" s="23" t="s">
        <v>276</v>
      </c>
      <c r="F30" s="23" t="s">
        <v>277</v>
      </c>
      <c r="G30" s="65" t="s">
        <v>293</v>
      </c>
    </row>
    <row r="31" spans="1:7" ht="42.75" customHeight="1">
      <c r="A31" s="22">
        <v>25</v>
      </c>
      <c r="B31" s="62" t="s">
        <v>111</v>
      </c>
      <c r="C31" s="23" t="s">
        <v>112</v>
      </c>
      <c r="D31" s="23" t="s">
        <v>144</v>
      </c>
      <c r="E31" s="23" t="s">
        <v>276</v>
      </c>
      <c r="F31" s="23" t="s">
        <v>277</v>
      </c>
      <c r="G31" s="65" t="s">
        <v>293</v>
      </c>
    </row>
    <row r="32" spans="1:7" ht="42.75" customHeight="1">
      <c r="A32" s="22">
        <v>26</v>
      </c>
      <c r="B32" s="62" t="s">
        <v>113</v>
      </c>
      <c r="C32" s="23" t="s">
        <v>114</v>
      </c>
      <c r="D32" s="23" t="s">
        <v>144</v>
      </c>
      <c r="E32" s="23" t="s">
        <v>276</v>
      </c>
      <c r="F32" s="23" t="s">
        <v>277</v>
      </c>
      <c r="G32" s="65" t="s">
        <v>293</v>
      </c>
    </row>
    <row r="33" spans="1:7" ht="42.75" customHeight="1">
      <c r="A33" s="22">
        <v>27</v>
      </c>
      <c r="B33" s="62" t="s">
        <v>115</v>
      </c>
      <c r="C33" s="23" t="s">
        <v>116</v>
      </c>
      <c r="D33" s="23" t="s">
        <v>144</v>
      </c>
      <c r="E33" s="23" t="s">
        <v>276</v>
      </c>
      <c r="F33" s="23" t="s">
        <v>277</v>
      </c>
      <c r="G33" s="65" t="s">
        <v>293</v>
      </c>
    </row>
    <row r="34" spans="1:7" ht="42.75" customHeight="1">
      <c r="A34" s="22">
        <v>28</v>
      </c>
      <c r="B34" s="64" t="s">
        <v>117</v>
      </c>
      <c r="C34" s="65" t="s">
        <v>118</v>
      </c>
      <c r="D34" s="65" t="s">
        <v>144</v>
      </c>
      <c r="E34" s="65" t="s">
        <v>276</v>
      </c>
      <c r="F34" s="65" t="s">
        <v>277</v>
      </c>
      <c r="G34" s="65" t="s">
        <v>293</v>
      </c>
    </row>
    <row r="35" spans="1:7" ht="42.75" customHeight="1">
      <c r="A35" s="22">
        <v>29</v>
      </c>
      <c r="B35" s="64" t="s">
        <v>119</v>
      </c>
      <c r="C35" s="65" t="s">
        <v>120</v>
      </c>
      <c r="D35" s="65" t="s">
        <v>144</v>
      </c>
      <c r="E35" s="65" t="s">
        <v>276</v>
      </c>
      <c r="F35" s="65" t="s">
        <v>277</v>
      </c>
      <c r="G35" s="65" t="s">
        <v>293</v>
      </c>
    </row>
    <row r="36" spans="1:7" ht="42.75" customHeight="1">
      <c r="A36" s="22">
        <v>30</v>
      </c>
      <c r="B36" s="64" t="s">
        <v>280</v>
      </c>
      <c r="C36" s="65" t="s">
        <v>121</v>
      </c>
      <c r="D36" s="65" t="s">
        <v>144</v>
      </c>
      <c r="E36" s="65" t="s">
        <v>276</v>
      </c>
      <c r="F36" s="65" t="s">
        <v>277</v>
      </c>
      <c r="G36" s="65" t="s">
        <v>293</v>
      </c>
    </row>
    <row r="37" spans="1:7" ht="42.75" customHeight="1">
      <c r="A37" s="22">
        <v>31</v>
      </c>
      <c r="B37" s="62" t="s">
        <v>122</v>
      </c>
      <c r="C37" s="23" t="s">
        <v>123</v>
      </c>
      <c r="D37" s="23" t="s">
        <v>144</v>
      </c>
      <c r="E37" s="23" t="s">
        <v>276</v>
      </c>
      <c r="F37" s="23" t="s">
        <v>277</v>
      </c>
      <c r="G37" s="23" t="s">
        <v>233</v>
      </c>
    </row>
    <row r="38" spans="1:7" ht="42.75" customHeight="1">
      <c r="A38" s="22">
        <v>32</v>
      </c>
      <c r="B38" s="62" t="s">
        <v>124</v>
      </c>
      <c r="C38" s="23" t="s">
        <v>125</v>
      </c>
      <c r="D38" s="23" t="s">
        <v>144</v>
      </c>
      <c r="E38" s="23" t="s">
        <v>276</v>
      </c>
      <c r="F38" s="23" t="s">
        <v>277</v>
      </c>
      <c r="G38" s="23" t="s">
        <v>233</v>
      </c>
    </row>
    <row r="39" spans="1:7" ht="42.75" customHeight="1">
      <c r="A39" s="22">
        <v>33</v>
      </c>
      <c r="B39" s="66" t="s">
        <v>126</v>
      </c>
      <c r="C39" s="23" t="s">
        <v>127</v>
      </c>
      <c r="D39" s="23" t="s">
        <v>232</v>
      </c>
      <c r="E39" s="23" t="s">
        <v>276</v>
      </c>
      <c r="F39" s="23" t="s">
        <v>277</v>
      </c>
      <c r="G39" s="23" t="s">
        <v>293</v>
      </c>
    </row>
    <row r="40" spans="1:7" ht="42.75" customHeight="1">
      <c r="A40" s="22">
        <v>34</v>
      </c>
      <c r="B40" s="67" t="s">
        <v>128</v>
      </c>
      <c r="C40" s="23" t="s">
        <v>129</v>
      </c>
      <c r="D40" s="23" t="s">
        <v>144</v>
      </c>
      <c r="E40" s="23" t="s">
        <v>276</v>
      </c>
      <c r="F40" s="23" t="s">
        <v>277</v>
      </c>
      <c r="G40" s="23" t="s">
        <v>293</v>
      </c>
    </row>
    <row r="41" spans="1:7" ht="42.75" customHeight="1">
      <c r="A41" s="22">
        <v>35</v>
      </c>
      <c r="B41" s="66" t="s">
        <v>128</v>
      </c>
      <c r="C41" s="23" t="s">
        <v>130</v>
      </c>
      <c r="D41" s="23" t="s">
        <v>144</v>
      </c>
      <c r="E41" s="23" t="s">
        <v>276</v>
      </c>
      <c r="F41" s="23" t="s">
        <v>277</v>
      </c>
      <c r="G41" s="23" t="s">
        <v>293</v>
      </c>
    </row>
    <row r="42" spans="1:7" ht="42.75" customHeight="1">
      <c r="A42" s="22">
        <v>36</v>
      </c>
      <c r="B42" s="62" t="s">
        <v>131</v>
      </c>
      <c r="C42" s="23" t="s">
        <v>132</v>
      </c>
      <c r="D42" s="23" t="s">
        <v>144</v>
      </c>
      <c r="E42" s="23" t="s">
        <v>276</v>
      </c>
      <c r="F42" s="23" t="s">
        <v>277</v>
      </c>
      <c r="G42" s="23" t="s">
        <v>293</v>
      </c>
    </row>
    <row r="43" spans="1:7" ht="42.75" customHeight="1">
      <c r="A43" s="22">
        <v>37</v>
      </c>
      <c r="B43" s="62" t="s">
        <v>133</v>
      </c>
      <c r="C43" s="23" t="s">
        <v>134</v>
      </c>
      <c r="D43" s="23" t="s">
        <v>144</v>
      </c>
      <c r="E43" s="23" t="s">
        <v>276</v>
      </c>
      <c r="F43" s="23" t="s">
        <v>277</v>
      </c>
      <c r="G43" s="23" t="s">
        <v>293</v>
      </c>
    </row>
    <row r="44" spans="1:7" ht="42.75" customHeight="1">
      <c r="A44" s="22">
        <v>38</v>
      </c>
      <c r="B44" s="62" t="s">
        <v>135</v>
      </c>
      <c r="C44" s="23" t="s">
        <v>136</v>
      </c>
      <c r="D44" s="23" t="s">
        <v>144</v>
      </c>
      <c r="E44" s="23" t="s">
        <v>276</v>
      </c>
      <c r="F44" s="23" t="s">
        <v>277</v>
      </c>
      <c r="G44" s="23" t="s">
        <v>293</v>
      </c>
    </row>
    <row r="45" spans="1:7" ht="42.75" customHeight="1">
      <c r="A45" s="22">
        <v>39</v>
      </c>
      <c r="B45" s="62" t="s">
        <v>137</v>
      </c>
      <c r="C45" s="23" t="s">
        <v>138</v>
      </c>
      <c r="D45" s="23" t="s">
        <v>144</v>
      </c>
      <c r="E45" s="23" t="s">
        <v>276</v>
      </c>
      <c r="F45" s="23" t="s">
        <v>277</v>
      </c>
      <c r="G45" s="23" t="s">
        <v>293</v>
      </c>
    </row>
    <row r="46" spans="1:7" ht="42.75" customHeight="1">
      <c r="A46" s="22">
        <v>40</v>
      </c>
      <c r="B46" s="62" t="s">
        <v>137</v>
      </c>
      <c r="C46" s="23" t="s">
        <v>139</v>
      </c>
      <c r="D46" s="23" t="s">
        <v>144</v>
      </c>
      <c r="E46" s="23" t="s">
        <v>276</v>
      </c>
      <c r="F46" s="23" t="s">
        <v>277</v>
      </c>
      <c r="G46" s="23" t="s">
        <v>293</v>
      </c>
    </row>
    <row r="47" spans="1:7" ht="42.75" customHeight="1">
      <c r="A47" s="22">
        <v>41</v>
      </c>
      <c r="B47" s="62" t="s">
        <v>272</v>
      </c>
      <c r="C47" s="23" t="s">
        <v>273</v>
      </c>
      <c r="D47" s="23" t="s">
        <v>144</v>
      </c>
      <c r="E47" s="23" t="s">
        <v>276</v>
      </c>
      <c r="F47" s="23" t="s">
        <v>277</v>
      </c>
      <c r="G47" s="23" t="s">
        <v>293</v>
      </c>
    </row>
    <row r="48" spans="1:7" ht="42.75" customHeight="1">
      <c r="A48" s="22">
        <v>42</v>
      </c>
      <c r="B48" s="62" t="s">
        <v>140</v>
      </c>
      <c r="C48" s="23" t="s">
        <v>141</v>
      </c>
      <c r="D48" s="23" t="s">
        <v>144</v>
      </c>
      <c r="E48" s="23" t="s">
        <v>276</v>
      </c>
      <c r="F48" s="23" t="s">
        <v>277</v>
      </c>
      <c r="G48" s="23" t="s">
        <v>293</v>
      </c>
    </row>
    <row r="49" spans="1:7" ht="42.75" customHeight="1">
      <c r="A49" s="22">
        <v>43</v>
      </c>
      <c r="B49" s="68" t="s">
        <v>281</v>
      </c>
      <c r="C49" s="23" t="s">
        <v>282</v>
      </c>
      <c r="D49" s="23" t="s">
        <v>144</v>
      </c>
      <c r="E49" s="23" t="s">
        <v>276</v>
      </c>
      <c r="F49" s="23" t="s">
        <v>277</v>
      </c>
      <c r="G49" s="23" t="s">
        <v>293</v>
      </c>
    </row>
    <row r="50" spans="1:7" ht="42.75" customHeight="1">
      <c r="A50" s="22">
        <v>44</v>
      </c>
      <c r="B50" s="68" t="s">
        <v>283</v>
      </c>
      <c r="C50" s="23" t="s">
        <v>284</v>
      </c>
      <c r="D50" s="23" t="s">
        <v>144</v>
      </c>
      <c r="E50" s="23" t="s">
        <v>276</v>
      </c>
      <c r="F50" s="23" t="s">
        <v>277</v>
      </c>
      <c r="G50" s="23" t="s">
        <v>293</v>
      </c>
    </row>
    <row r="51" spans="1:7" ht="42.75" customHeight="1">
      <c r="A51" s="22">
        <v>45</v>
      </c>
      <c r="B51" s="69" t="s">
        <v>142</v>
      </c>
      <c r="C51" s="24" t="s">
        <v>143</v>
      </c>
      <c r="D51" s="25" t="s">
        <v>144</v>
      </c>
      <c r="E51" s="70" t="s">
        <v>276</v>
      </c>
      <c r="F51" s="70" t="s">
        <v>285</v>
      </c>
      <c r="G51" s="29" t="s">
        <v>233</v>
      </c>
    </row>
    <row r="52" spans="1:7" ht="42.75" customHeight="1">
      <c r="A52" s="22">
        <v>46</v>
      </c>
      <c r="B52" s="69" t="s">
        <v>145</v>
      </c>
      <c r="C52" s="24" t="s">
        <v>146</v>
      </c>
      <c r="D52" s="25" t="s">
        <v>147</v>
      </c>
      <c r="E52" s="70" t="s">
        <v>276</v>
      </c>
      <c r="F52" s="70" t="s">
        <v>285</v>
      </c>
      <c r="G52" s="29" t="s">
        <v>293</v>
      </c>
    </row>
    <row r="53" spans="1:7" ht="42.75" customHeight="1">
      <c r="A53" s="22">
        <v>47</v>
      </c>
      <c r="B53" s="69" t="s">
        <v>148</v>
      </c>
      <c r="C53" s="24" t="s">
        <v>149</v>
      </c>
      <c r="D53" s="25" t="s">
        <v>144</v>
      </c>
      <c r="E53" s="70" t="s">
        <v>276</v>
      </c>
      <c r="F53" s="70" t="s">
        <v>285</v>
      </c>
      <c r="G53" s="77" t="s">
        <v>234</v>
      </c>
    </row>
    <row r="54" spans="1:7" ht="42.75" customHeight="1">
      <c r="A54" s="22">
        <v>48</v>
      </c>
      <c r="B54" s="69" t="s">
        <v>150</v>
      </c>
      <c r="C54" s="24" t="s">
        <v>151</v>
      </c>
      <c r="D54" s="25" t="s">
        <v>144</v>
      </c>
      <c r="E54" s="70" t="s">
        <v>276</v>
      </c>
      <c r="F54" s="70" t="s">
        <v>285</v>
      </c>
      <c r="G54" s="77" t="s">
        <v>233</v>
      </c>
    </row>
    <row r="55" spans="1:7" ht="42.75" customHeight="1">
      <c r="A55" s="22">
        <v>49</v>
      </c>
      <c r="B55" s="69" t="s">
        <v>152</v>
      </c>
      <c r="C55" s="24" t="s">
        <v>153</v>
      </c>
      <c r="D55" s="25" t="s">
        <v>144</v>
      </c>
      <c r="E55" s="70" t="s">
        <v>276</v>
      </c>
      <c r="F55" s="70" t="s">
        <v>285</v>
      </c>
      <c r="G55" s="77" t="s">
        <v>293</v>
      </c>
    </row>
    <row r="56" spans="1:7" ht="42.75" customHeight="1">
      <c r="A56" s="22">
        <v>50</v>
      </c>
      <c r="B56" s="69" t="s">
        <v>154</v>
      </c>
      <c r="C56" s="24" t="s">
        <v>155</v>
      </c>
      <c r="D56" s="25" t="s">
        <v>144</v>
      </c>
      <c r="E56" s="70" t="s">
        <v>276</v>
      </c>
      <c r="F56" s="70" t="s">
        <v>285</v>
      </c>
      <c r="G56" s="77" t="s">
        <v>293</v>
      </c>
    </row>
    <row r="57" spans="1:7" ht="42.75" customHeight="1">
      <c r="A57" s="22">
        <v>51</v>
      </c>
      <c r="B57" s="69" t="s">
        <v>156</v>
      </c>
      <c r="C57" s="24" t="s">
        <v>157</v>
      </c>
      <c r="D57" s="25" t="s">
        <v>144</v>
      </c>
      <c r="E57" s="70" t="s">
        <v>276</v>
      </c>
      <c r="F57" s="70" t="s">
        <v>285</v>
      </c>
      <c r="G57" s="77" t="s">
        <v>293</v>
      </c>
    </row>
    <row r="58" spans="1:7" ht="42.75" customHeight="1">
      <c r="A58" s="22">
        <v>52</v>
      </c>
      <c r="B58" s="69" t="s">
        <v>158</v>
      </c>
      <c r="C58" s="24" t="s">
        <v>159</v>
      </c>
      <c r="D58" s="25" t="s">
        <v>144</v>
      </c>
      <c r="E58" s="70" t="s">
        <v>276</v>
      </c>
      <c r="F58" s="70" t="s">
        <v>285</v>
      </c>
      <c r="G58" s="78" t="s">
        <v>293</v>
      </c>
    </row>
    <row r="59" spans="1:7" ht="42.75" customHeight="1">
      <c r="A59" s="22">
        <v>53</v>
      </c>
      <c r="B59" s="69" t="s">
        <v>158</v>
      </c>
      <c r="C59" s="24" t="s">
        <v>160</v>
      </c>
      <c r="D59" s="25" t="s">
        <v>144</v>
      </c>
      <c r="E59" s="70" t="s">
        <v>276</v>
      </c>
      <c r="F59" s="70" t="s">
        <v>285</v>
      </c>
      <c r="G59" s="78" t="s">
        <v>293</v>
      </c>
    </row>
    <row r="60" spans="1:7" ht="42.75" customHeight="1">
      <c r="A60" s="22">
        <v>54</v>
      </c>
      <c r="B60" s="69" t="s">
        <v>161</v>
      </c>
      <c r="C60" s="24" t="s">
        <v>162</v>
      </c>
      <c r="D60" s="25" t="s">
        <v>144</v>
      </c>
      <c r="E60" s="70" t="s">
        <v>276</v>
      </c>
      <c r="F60" s="70" t="s">
        <v>285</v>
      </c>
      <c r="G60" s="78" t="s">
        <v>293</v>
      </c>
    </row>
    <row r="61" spans="1:7" ht="42.75" customHeight="1">
      <c r="A61" s="22">
        <v>55</v>
      </c>
      <c r="B61" s="69" t="s">
        <v>163</v>
      </c>
      <c r="C61" s="24" t="s">
        <v>164</v>
      </c>
      <c r="D61" s="25" t="s">
        <v>144</v>
      </c>
      <c r="E61" s="70" t="s">
        <v>276</v>
      </c>
      <c r="F61" s="70" t="s">
        <v>285</v>
      </c>
      <c r="G61" s="78" t="s">
        <v>233</v>
      </c>
    </row>
    <row r="62" spans="1:7" ht="42.75" customHeight="1">
      <c r="A62" s="22">
        <v>56</v>
      </c>
      <c r="B62" s="69" t="s">
        <v>165</v>
      </c>
      <c r="C62" s="24" t="s">
        <v>166</v>
      </c>
      <c r="D62" s="25" t="s">
        <v>144</v>
      </c>
      <c r="E62" s="70" t="s">
        <v>276</v>
      </c>
      <c r="F62" s="70" t="s">
        <v>285</v>
      </c>
      <c r="G62" s="77" t="s">
        <v>293</v>
      </c>
    </row>
    <row r="63" spans="1:7" ht="42.75" customHeight="1">
      <c r="A63" s="22">
        <v>57</v>
      </c>
      <c r="B63" s="69" t="s">
        <v>167</v>
      </c>
      <c r="C63" s="24" t="s">
        <v>168</v>
      </c>
      <c r="D63" s="25" t="s">
        <v>144</v>
      </c>
      <c r="E63" s="70" t="s">
        <v>276</v>
      </c>
      <c r="F63" s="70" t="s">
        <v>285</v>
      </c>
      <c r="G63" s="77" t="s">
        <v>293</v>
      </c>
    </row>
    <row r="64" spans="1:7" ht="42.75" customHeight="1">
      <c r="A64" s="22">
        <v>58</v>
      </c>
      <c r="B64" s="69" t="s">
        <v>169</v>
      </c>
      <c r="C64" s="24" t="s">
        <v>170</v>
      </c>
      <c r="D64" s="25" t="s">
        <v>144</v>
      </c>
      <c r="E64" s="70" t="s">
        <v>276</v>
      </c>
      <c r="F64" s="70" t="s">
        <v>285</v>
      </c>
      <c r="G64" s="77" t="s">
        <v>293</v>
      </c>
    </row>
    <row r="65" spans="1:7" ht="42.75" customHeight="1">
      <c r="A65" s="22">
        <v>59</v>
      </c>
      <c r="B65" s="69" t="s">
        <v>171</v>
      </c>
      <c r="C65" s="24" t="s">
        <v>172</v>
      </c>
      <c r="D65" s="25" t="s">
        <v>144</v>
      </c>
      <c r="E65" s="70" t="s">
        <v>276</v>
      </c>
      <c r="F65" s="70" t="s">
        <v>285</v>
      </c>
      <c r="G65" s="77" t="s">
        <v>293</v>
      </c>
    </row>
    <row r="66" spans="1:7" ht="42.75" customHeight="1">
      <c r="A66" s="22">
        <v>60</v>
      </c>
      <c r="B66" s="69" t="s">
        <v>173</v>
      </c>
      <c r="C66" s="24" t="s">
        <v>174</v>
      </c>
      <c r="D66" s="25" t="s">
        <v>144</v>
      </c>
      <c r="E66" s="70" t="s">
        <v>276</v>
      </c>
      <c r="F66" s="70" t="s">
        <v>285</v>
      </c>
      <c r="G66" s="77" t="s">
        <v>293</v>
      </c>
    </row>
    <row r="67" spans="1:7" ht="42.75" customHeight="1">
      <c r="A67" s="22">
        <v>61</v>
      </c>
      <c r="B67" s="69" t="s">
        <v>175</v>
      </c>
      <c r="C67" s="24" t="s">
        <v>176</v>
      </c>
      <c r="D67" s="25" t="s">
        <v>144</v>
      </c>
      <c r="E67" s="70" t="s">
        <v>276</v>
      </c>
      <c r="F67" s="70" t="s">
        <v>285</v>
      </c>
      <c r="G67" s="77" t="s">
        <v>293</v>
      </c>
    </row>
    <row r="68" spans="1:7" ht="42.75" customHeight="1">
      <c r="A68" s="22">
        <v>62</v>
      </c>
      <c r="B68" s="69" t="s">
        <v>177</v>
      </c>
      <c r="C68" s="24" t="s">
        <v>178</v>
      </c>
      <c r="D68" s="25" t="s">
        <v>144</v>
      </c>
      <c r="E68" s="70" t="s">
        <v>276</v>
      </c>
      <c r="F68" s="70" t="s">
        <v>285</v>
      </c>
      <c r="G68" s="77" t="s">
        <v>293</v>
      </c>
    </row>
    <row r="69" spans="1:7" ht="42.75" customHeight="1">
      <c r="A69" s="22">
        <v>63</v>
      </c>
      <c r="B69" s="69" t="s">
        <v>177</v>
      </c>
      <c r="C69" s="24" t="s">
        <v>179</v>
      </c>
      <c r="D69" s="25" t="s">
        <v>144</v>
      </c>
      <c r="E69" s="70" t="s">
        <v>276</v>
      </c>
      <c r="F69" s="70" t="s">
        <v>285</v>
      </c>
      <c r="G69" s="77" t="s">
        <v>293</v>
      </c>
    </row>
    <row r="70" spans="1:7" ht="42.75" customHeight="1">
      <c r="A70" s="22">
        <v>64</v>
      </c>
      <c r="B70" s="69" t="s">
        <v>177</v>
      </c>
      <c r="C70" s="24" t="s">
        <v>180</v>
      </c>
      <c r="D70" s="25" t="s">
        <v>144</v>
      </c>
      <c r="E70" s="70" t="s">
        <v>276</v>
      </c>
      <c r="F70" s="70" t="s">
        <v>285</v>
      </c>
      <c r="G70" s="77" t="s">
        <v>293</v>
      </c>
    </row>
    <row r="71" spans="1:7" ht="42.75" customHeight="1">
      <c r="A71" s="22">
        <v>65</v>
      </c>
      <c r="B71" s="69" t="s">
        <v>177</v>
      </c>
      <c r="C71" s="24" t="s">
        <v>181</v>
      </c>
      <c r="D71" s="25" t="s">
        <v>144</v>
      </c>
      <c r="E71" s="70" t="s">
        <v>276</v>
      </c>
      <c r="F71" s="70" t="s">
        <v>285</v>
      </c>
      <c r="G71" s="77" t="s">
        <v>293</v>
      </c>
    </row>
    <row r="72" spans="1:7" ht="42.75" customHeight="1">
      <c r="A72" s="22">
        <v>66</v>
      </c>
      <c r="B72" s="69" t="s">
        <v>177</v>
      </c>
      <c r="C72" s="24" t="s">
        <v>182</v>
      </c>
      <c r="D72" s="25" t="s">
        <v>144</v>
      </c>
      <c r="E72" s="70" t="s">
        <v>276</v>
      </c>
      <c r="F72" s="70" t="s">
        <v>285</v>
      </c>
      <c r="G72" s="77" t="s">
        <v>293</v>
      </c>
    </row>
    <row r="73" spans="1:7" ht="42.75" customHeight="1">
      <c r="A73" s="22">
        <v>67</v>
      </c>
      <c r="B73" s="69" t="s">
        <v>177</v>
      </c>
      <c r="C73" s="24" t="s">
        <v>183</v>
      </c>
      <c r="D73" s="25" t="s">
        <v>144</v>
      </c>
      <c r="E73" s="70" t="s">
        <v>276</v>
      </c>
      <c r="F73" s="70" t="s">
        <v>285</v>
      </c>
      <c r="G73" s="77" t="s">
        <v>293</v>
      </c>
    </row>
    <row r="74" spans="1:7" ht="42.75" customHeight="1">
      <c r="A74" s="22">
        <v>68</v>
      </c>
      <c r="B74" s="69" t="s">
        <v>177</v>
      </c>
      <c r="C74" s="24" t="s">
        <v>184</v>
      </c>
      <c r="D74" s="25" t="s">
        <v>144</v>
      </c>
      <c r="E74" s="70" t="s">
        <v>276</v>
      </c>
      <c r="F74" s="70" t="s">
        <v>285</v>
      </c>
      <c r="G74" s="77" t="s">
        <v>293</v>
      </c>
    </row>
    <row r="75" spans="1:7" ht="42.75" customHeight="1">
      <c r="A75" s="22">
        <v>69</v>
      </c>
      <c r="B75" s="69" t="s">
        <v>177</v>
      </c>
      <c r="C75" s="24" t="s">
        <v>185</v>
      </c>
      <c r="D75" s="25" t="s">
        <v>144</v>
      </c>
      <c r="E75" s="70" t="s">
        <v>276</v>
      </c>
      <c r="F75" s="70" t="s">
        <v>285</v>
      </c>
      <c r="G75" s="77" t="s">
        <v>293</v>
      </c>
    </row>
    <row r="76" spans="1:7" ht="42.75" customHeight="1">
      <c r="A76" s="22">
        <v>70</v>
      </c>
      <c r="B76" s="69" t="s">
        <v>177</v>
      </c>
      <c r="C76" s="24" t="s">
        <v>186</v>
      </c>
      <c r="D76" s="25" t="s">
        <v>144</v>
      </c>
      <c r="E76" s="70" t="s">
        <v>276</v>
      </c>
      <c r="F76" s="70" t="s">
        <v>285</v>
      </c>
      <c r="G76" s="77" t="s">
        <v>293</v>
      </c>
    </row>
    <row r="77" spans="1:7" ht="42.75" customHeight="1">
      <c r="A77" s="22">
        <v>71</v>
      </c>
      <c r="B77" s="69" t="s">
        <v>177</v>
      </c>
      <c r="C77" s="24" t="s">
        <v>187</v>
      </c>
      <c r="D77" s="25" t="s">
        <v>144</v>
      </c>
      <c r="E77" s="70" t="s">
        <v>276</v>
      </c>
      <c r="F77" s="70" t="s">
        <v>285</v>
      </c>
      <c r="G77" s="77" t="s">
        <v>293</v>
      </c>
    </row>
    <row r="78" spans="1:7" ht="42.75" customHeight="1">
      <c r="A78" s="22">
        <v>72</v>
      </c>
      <c r="B78" s="69" t="s">
        <v>177</v>
      </c>
      <c r="C78" s="24" t="s">
        <v>188</v>
      </c>
      <c r="D78" s="25" t="s">
        <v>144</v>
      </c>
      <c r="E78" s="70" t="s">
        <v>276</v>
      </c>
      <c r="F78" s="70" t="s">
        <v>285</v>
      </c>
      <c r="G78" s="77" t="s">
        <v>293</v>
      </c>
    </row>
    <row r="79" spans="1:7" ht="42.75" customHeight="1">
      <c r="A79" s="22">
        <v>73</v>
      </c>
      <c r="B79" s="69" t="s">
        <v>177</v>
      </c>
      <c r="C79" s="24" t="s">
        <v>189</v>
      </c>
      <c r="D79" s="25" t="s">
        <v>144</v>
      </c>
      <c r="E79" s="70" t="s">
        <v>276</v>
      </c>
      <c r="F79" s="70" t="s">
        <v>285</v>
      </c>
      <c r="G79" s="77" t="s">
        <v>293</v>
      </c>
    </row>
    <row r="80" spans="1:7" ht="42.75" customHeight="1">
      <c r="A80" s="22">
        <v>74</v>
      </c>
      <c r="B80" s="69" t="s">
        <v>177</v>
      </c>
      <c r="C80" s="24" t="s">
        <v>190</v>
      </c>
      <c r="D80" s="25" t="s">
        <v>144</v>
      </c>
      <c r="E80" s="70" t="s">
        <v>276</v>
      </c>
      <c r="F80" s="70" t="s">
        <v>285</v>
      </c>
      <c r="G80" s="77" t="s">
        <v>293</v>
      </c>
    </row>
    <row r="81" spans="1:7" ht="42.75" customHeight="1">
      <c r="A81" s="22">
        <v>75</v>
      </c>
      <c r="B81" s="69" t="s">
        <v>191</v>
      </c>
      <c r="C81" s="24" t="s">
        <v>192</v>
      </c>
      <c r="D81" s="25" t="s">
        <v>144</v>
      </c>
      <c r="E81" s="70" t="s">
        <v>276</v>
      </c>
      <c r="F81" s="70" t="s">
        <v>285</v>
      </c>
      <c r="G81" s="77" t="s">
        <v>293</v>
      </c>
    </row>
    <row r="82" spans="1:7" ht="42.75" customHeight="1">
      <c r="A82" s="22">
        <v>76</v>
      </c>
      <c r="B82" s="69" t="s">
        <v>193</v>
      </c>
      <c r="C82" s="24" t="s">
        <v>194</v>
      </c>
      <c r="D82" s="25" t="s">
        <v>144</v>
      </c>
      <c r="E82" s="70" t="s">
        <v>276</v>
      </c>
      <c r="F82" s="70" t="s">
        <v>285</v>
      </c>
      <c r="G82" s="77" t="s">
        <v>293</v>
      </c>
    </row>
    <row r="83" spans="1:7" ht="42.75" customHeight="1">
      <c r="A83" s="22">
        <v>77</v>
      </c>
      <c r="B83" s="69" t="s">
        <v>193</v>
      </c>
      <c r="C83" s="24" t="s">
        <v>195</v>
      </c>
      <c r="D83" s="25" t="s">
        <v>144</v>
      </c>
      <c r="E83" s="70" t="s">
        <v>276</v>
      </c>
      <c r="F83" s="70" t="s">
        <v>285</v>
      </c>
      <c r="G83" s="77" t="s">
        <v>293</v>
      </c>
    </row>
    <row r="84" spans="1:7" ht="42.75" customHeight="1">
      <c r="A84" s="22">
        <v>78</v>
      </c>
      <c r="B84" s="69" t="s">
        <v>196</v>
      </c>
      <c r="C84" s="24" t="s">
        <v>197</v>
      </c>
      <c r="D84" s="25" t="s">
        <v>144</v>
      </c>
      <c r="E84" s="70" t="s">
        <v>276</v>
      </c>
      <c r="F84" s="70" t="s">
        <v>285</v>
      </c>
      <c r="G84" s="77" t="s">
        <v>293</v>
      </c>
    </row>
    <row r="85" spans="1:7" ht="42.75" customHeight="1">
      <c r="A85" s="22">
        <v>79</v>
      </c>
      <c r="B85" s="69" t="s">
        <v>196</v>
      </c>
      <c r="C85" s="24" t="s">
        <v>198</v>
      </c>
      <c r="D85" s="25" t="s">
        <v>144</v>
      </c>
      <c r="E85" s="70" t="s">
        <v>276</v>
      </c>
      <c r="F85" s="70" t="s">
        <v>285</v>
      </c>
      <c r="G85" s="77" t="s">
        <v>293</v>
      </c>
    </row>
    <row r="86" spans="1:7" ht="42.75" customHeight="1">
      <c r="A86" s="22">
        <v>80</v>
      </c>
      <c r="B86" s="69" t="s">
        <v>196</v>
      </c>
      <c r="C86" s="24" t="s">
        <v>199</v>
      </c>
      <c r="D86" s="25" t="s">
        <v>144</v>
      </c>
      <c r="E86" s="70" t="s">
        <v>276</v>
      </c>
      <c r="F86" s="70" t="s">
        <v>285</v>
      </c>
      <c r="G86" s="77" t="s">
        <v>293</v>
      </c>
    </row>
    <row r="87" spans="1:7" ht="42.75" customHeight="1">
      <c r="A87" s="22">
        <v>81</v>
      </c>
      <c r="B87" s="69" t="s">
        <v>196</v>
      </c>
      <c r="C87" s="24" t="s">
        <v>200</v>
      </c>
      <c r="D87" s="25" t="s">
        <v>144</v>
      </c>
      <c r="E87" s="70" t="s">
        <v>276</v>
      </c>
      <c r="F87" s="70" t="s">
        <v>285</v>
      </c>
      <c r="G87" s="77" t="s">
        <v>293</v>
      </c>
    </row>
    <row r="88" spans="1:7" ht="42.75" customHeight="1">
      <c r="A88" s="22">
        <v>82</v>
      </c>
      <c r="B88" s="69" t="s">
        <v>201</v>
      </c>
      <c r="C88" s="24" t="s">
        <v>202</v>
      </c>
      <c r="D88" s="25" t="s">
        <v>144</v>
      </c>
      <c r="E88" s="70" t="s">
        <v>276</v>
      </c>
      <c r="F88" s="70" t="s">
        <v>285</v>
      </c>
      <c r="G88" s="77" t="s">
        <v>293</v>
      </c>
    </row>
    <row r="89" spans="1:7" ht="42.75" customHeight="1">
      <c r="A89" s="22">
        <v>83</v>
      </c>
      <c r="B89" s="69" t="s">
        <v>201</v>
      </c>
      <c r="C89" s="24" t="s">
        <v>203</v>
      </c>
      <c r="D89" s="25" t="s">
        <v>144</v>
      </c>
      <c r="E89" s="70" t="s">
        <v>276</v>
      </c>
      <c r="F89" s="70" t="s">
        <v>285</v>
      </c>
      <c r="G89" s="77" t="s">
        <v>293</v>
      </c>
    </row>
    <row r="90" spans="1:7" ht="42.75" customHeight="1">
      <c r="A90" s="22">
        <v>84</v>
      </c>
      <c r="B90" s="69" t="s">
        <v>201</v>
      </c>
      <c r="C90" s="24" t="s">
        <v>204</v>
      </c>
      <c r="D90" s="25" t="s">
        <v>144</v>
      </c>
      <c r="E90" s="70" t="s">
        <v>276</v>
      </c>
      <c r="F90" s="70" t="s">
        <v>285</v>
      </c>
      <c r="G90" s="77" t="s">
        <v>293</v>
      </c>
    </row>
    <row r="91" spans="1:7" ht="42.75" customHeight="1">
      <c r="A91" s="22">
        <v>85</v>
      </c>
      <c r="B91" s="69" t="s">
        <v>205</v>
      </c>
      <c r="C91" s="24" t="s">
        <v>206</v>
      </c>
      <c r="D91" s="25" t="s">
        <v>144</v>
      </c>
      <c r="E91" s="70" t="s">
        <v>276</v>
      </c>
      <c r="F91" s="70" t="s">
        <v>285</v>
      </c>
      <c r="G91" s="77" t="s">
        <v>293</v>
      </c>
    </row>
    <row r="92" spans="1:7" ht="42.75" customHeight="1">
      <c r="A92" s="22">
        <v>86</v>
      </c>
      <c r="B92" s="69" t="s">
        <v>207</v>
      </c>
      <c r="C92" s="24" t="s">
        <v>208</v>
      </c>
      <c r="D92" s="25" t="s">
        <v>144</v>
      </c>
      <c r="E92" s="70" t="s">
        <v>276</v>
      </c>
      <c r="F92" s="70" t="s">
        <v>285</v>
      </c>
      <c r="G92" s="77" t="s">
        <v>293</v>
      </c>
    </row>
    <row r="93" spans="1:7" ht="42.75" customHeight="1">
      <c r="A93" s="22">
        <v>87</v>
      </c>
      <c r="B93" s="69" t="s">
        <v>209</v>
      </c>
      <c r="C93" s="24" t="s">
        <v>210</v>
      </c>
      <c r="D93" s="25" t="s">
        <v>144</v>
      </c>
      <c r="E93" s="70" t="s">
        <v>276</v>
      </c>
      <c r="F93" s="70" t="s">
        <v>285</v>
      </c>
      <c r="G93" s="77" t="s">
        <v>293</v>
      </c>
    </row>
    <row r="94" spans="1:7" ht="42.75" customHeight="1">
      <c r="A94" s="22">
        <v>88</v>
      </c>
      <c r="B94" s="69" t="s">
        <v>211</v>
      </c>
      <c r="C94" s="24" t="s">
        <v>212</v>
      </c>
      <c r="D94" s="25" t="s">
        <v>213</v>
      </c>
      <c r="E94" s="70" t="s">
        <v>276</v>
      </c>
      <c r="F94" s="70" t="s">
        <v>285</v>
      </c>
      <c r="G94" s="77" t="s">
        <v>293</v>
      </c>
    </row>
    <row r="95" spans="1:7" ht="42.75" customHeight="1">
      <c r="A95" s="22">
        <v>89</v>
      </c>
      <c r="B95" s="69" t="s">
        <v>286</v>
      </c>
      <c r="C95" s="24" t="s">
        <v>214</v>
      </c>
      <c r="D95" s="25" t="s">
        <v>144</v>
      </c>
      <c r="E95" s="70" t="s">
        <v>276</v>
      </c>
      <c r="F95" s="70" t="s">
        <v>285</v>
      </c>
      <c r="G95" s="77" t="s">
        <v>293</v>
      </c>
    </row>
    <row r="96" spans="1:7" ht="42.75" customHeight="1">
      <c r="A96" s="22">
        <v>90</v>
      </c>
      <c r="B96" s="69" t="s">
        <v>215</v>
      </c>
      <c r="C96" s="24" t="s">
        <v>216</v>
      </c>
      <c r="D96" s="25" t="s">
        <v>144</v>
      </c>
      <c r="E96" s="70" t="s">
        <v>276</v>
      </c>
      <c r="F96" s="70" t="s">
        <v>285</v>
      </c>
      <c r="G96" s="77" t="s">
        <v>293</v>
      </c>
    </row>
    <row r="97" spans="1:7" ht="42.75" customHeight="1">
      <c r="A97" s="22">
        <v>91</v>
      </c>
      <c r="B97" s="69" t="s">
        <v>287</v>
      </c>
      <c r="C97" s="24" t="s">
        <v>217</v>
      </c>
      <c r="D97" s="25" t="s">
        <v>144</v>
      </c>
      <c r="E97" s="70" t="s">
        <v>276</v>
      </c>
      <c r="F97" s="70" t="s">
        <v>285</v>
      </c>
      <c r="G97" s="77" t="s">
        <v>293</v>
      </c>
    </row>
    <row r="98" spans="1:7" ht="42.75" customHeight="1">
      <c r="A98" s="22">
        <v>92</v>
      </c>
      <c r="B98" s="69" t="s">
        <v>288</v>
      </c>
      <c r="C98" s="24" t="s">
        <v>218</v>
      </c>
      <c r="D98" s="25" t="s">
        <v>144</v>
      </c>
      <c r="E98" s="70" t="s">
        <v>276</v>
      </c>
      <c r="F98" s="70" t="s">
        <v>285</v>
      </c>
      <c r="G98" s="77" t="s">
        <v>293</v>
      </c>
    </row>
    <row r="99" spans="1:7" ht="42.75" customHeight="1">
      <c r="A99" s="22">
        <v>93</v>
      </c>
      <c r="B99" s="69" t="s">
        <v>289</v>
      </c>
      <c r="C99" s="24" t="s">
        <v>219</v>
      </c>
      <c r="D99" s="25" t="s">
        <v>144</v>
      </c>
      <c r="E99" s="70" t="s">
        <v>276</v>
      </c>
      <c r="F99" s="70" t="s">
        <v>285</v>
      </c>
      <c r="G99" s="77" t="s">
        <v>293</v>
      </c>
    </row>
    <row r="100" spans="1:7" ht="42.75" customHeight="1">
      <c r="A100" s="22">
        <v>94</v>
      </c>
      <c r="B100" s="69" t="s">
        <v>220</v>
      </c>
      <c r="C100" s="24" t="s">
        <v>221</v>
      </c>
      <c r="D100" s="25" t="s">
        <v>144</v>
      </c>
      <c r="E100" s="70" t="s">
        <v>276</v>
      </c>
      <c r="F100" s="70" t="s">
        <v>285</v>
      </c>
      <c r="G100" s="77" t="s">
        <v>293</v>
      </c>
    </row>
    <row r="101" spans="1:7" ht="42.75" customHeight="1">
      <c r="A101" s="22">
        <v>95</v>
      </c>
      <c r="B101" s="69" t="s">
        <v>222</v>
      </c>
      <c r="C101" s="24" t="s">
        <v>223</v>
      </c>
      <c r="D101" s="26" t="s">
        <v>144</v>
      </c>
      <c r="E101" s="70" t="s">
        <v>276</v>
      </c>
      <c r="F101" s="70" t="s">
        <v>285</v>
      </c>
      <c r="G101" s="77" t="s">
        <v>293</v>
      </c>
    </row>
    <row r="102" spans="1:7" ht="42.75" customHeight="1">
      <c r="A102" s="22">
        <v>96</v>
      </c>
      <c r="B102" s="69" t="s">
        <v>224</v>
      </c>
      <c r="C102" s="24" t="s">
        <v>225</v>
      </c>
      <c r="D102" s="26" t="s">
        <v>144</v>
      </c>
      <c r="E102" s="70" t="s">
        <v>276</v>
      </c>
      <c r="F102" s="70" t="s">
        <v>285</v>
      </c>
      <c r="G102" s="77" t="s">
        <v>293</v>
      </c>
    </row>
    <row r="103" spans="1:7" ht="42.75">
      <c r="B103" s="69" t="s">
        <v>226</v>
      </c>
      <c r="C103" s="24" t="s">
        <v>227</v>
      </c>
      <c r="D103" s="26" t="s">
        <v>144</v>
      </c>
      <c r="E103" s="70" t="s">
        <v>276</v>
      </c>
      <c r="F103" s="70" t="s">
        <v>285</v>
      </c>
      <c r="G103" s="77" t="s">
        <v>293</v>
      </c>
    </row>
    <row r="104" spans="1:7" ht="42.75">
      <c r="B104" s="71" t="s">
        <v>228</v>
      </c>
      <c r="C104" s="27" t="s">
        <v>229</v>
      </c>
      <c r="D104" s="28" t="s">
        <v>144</v>
      </c>
      <c r="E104" s="72" t="s">
        <v>276</v>
      </c>
      <c r="F104" s="70" t="s">
        <v>285</v>
      </c>
      <c r="G104" s="77" t="s">
        <v>293</v>
      </c>
    </row>
    <row r="105" spans="1:7" ht="42.75" customHeight="1">
      <c r="B105" s="73" t="s">
        <v>163</v>
      </c>
      <c r="C105" s="27" t="s">
        <v>290</v>
      </c>
      <c r="D105" s="74" t="s">
        <v>144</v>
      </c>
      <c r="E105" s="75" t="s">
        <v>276</v>
      </c>
      <c r="F105" s="70" t="s">
        <v>285</v>
      </c>
      <c r="G105" s="77" t="s">
        <v>293</v>
      </c>
    </row>
    <row r="106" spans="1:7" ht="42.75" customHeight="1">
      <c r="B106" s="29" t="s">
        <v>230</v>
      </c>
      <c r="C106" s="24" t="s">
        <v>231</v>
      </c>
      <c r="D106" s="29" t="s">
        <v>144</v>
      </c>
      <c r="E106" s="76" t="s">
        <v>276</v>
      </c>
      <c r="F106" s="70" t="s">
        <v>285</v>
      </c>
      <c r="G106" s="77" t="s">
        <v>293</v>
      </c>
    </row>
    <row r="107" spans="1:7" ht="42.75" customHeight="1"/>
    <row r="108" spans="1:7" ht="42.75" customHeight="1"/>
    <row r="109" spans="1:7" ht="42.75" customHeight="1"/>
    <row r="110" spans="1:7" ht="42.75" customHeight="1"/>
    <row r="111" spans="1:7" ht="42.75" customHeight="1"/>
    <row r="112" spans="1:7" ht="42.75" customHeight="1"/>
    <row r="113" ht="42.75" customHeight="1"/>
    <row r="114" ht="42.75" customHeight="1"/>
    <row r="115" ht="42.75" customHeight="1"/>
  </sheetData>
  <mergeCells count="3">
    <mergeCell ref="A4:G4"/>
    <mergeCell ref="A3:G3"/>
    <mergeCell ref="A2:G2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F17" sqref="F17"/>
    </sheetView>
  </sheetViews>
  <sheetFormatPr baseColWidth="10" defaultRowHeight="15"/>
  <cols>
    <col min="1" max="1" width="4" customWidth="1"/>
    <col min="2" max="2" width="12.140625" customWidth="1"/>
    <col min="3" max="5" width="11.5703125" customWidth="1"/>
    <col min="6" max="6" width="9.28515625" style="10" customWidth="1"/>
    <col min="7" max="8" width="10.5703125" customWidth="1"/>
    <col min="9" max="9" width="12" customWidth="1"/>
    <col min="10" max="10" width="21" customWidth="1"/>
    <col min="11" max="11" width="21.42578125" customWidth="1"/>
  </cols>
  <sheetData>
    <row r="1" spans="1:11" ht="78.75" customHeight="1" thickBot="1">
      <c r="K1" s="4" t="s">
        <v>24</v>
      </c>
    </row>
    <row r="2" spans="1:11" ht="19.5" thickBot="1">
      <c r="A2" s="141" t="s">
        <v>241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1" ht="19.5" thickBot="1">
      <c r="A3" s="138" t="s">
        <v>295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1" ht="19.5" thickBot="1">
      <c r="A4" s="138" t="s">
        <v>341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</row>
    <row r="5" spans="1:11" ht="15.75" thickBot="1"/>
    <row r="6" spans="1:11" s="6" customFormat="1" ht="48.75" customHeight="1">
      <c r="A6" s="37" t="s">
        <v>14</v>
      </c>
      <c r="B6" s="38" t="s">
        <v>27</v>
      </c>
      <c r="C6" s="38" t="s">
        <v>25</v>
      </c>
      <c r="D6" s="38" t="s">
        <v>32</v>
      </c>
      <c r="E6" s="38" t="s">
        <v>55</v>
      </c>
      <c r="F6" s="39" t="s">
        <v>26</v>
      </c>
      <c r="G6" s="38" t="s">
        <v>28</v>
      </c>
      <c r="H6" s="38" t="s">
        <v>36</v>
      </c>
      <c r="I6" s="38" t="s">
        <v>16</v>
      </c>
      <c r="J6" s="40" t="s">
        <v>29</v>
      </c>
      <c r="K6" s="41" t="s">
        <v>19</v>
      </c>
    </row>
    <row r="7" spans="1:11">
      <c r="A7" s="8"/>
      <c r="B7" s="42" t="s">
        <v>242</v>
      </c>
      <c r="C7" s="8"/>
      <c r="D7" s="8"/>
      <c r="E7" s="8"/>
      <c r="F7" s="12"/>
      <c r="G7" s="8"/>
      <c r="H7" s="8"/>
      <c r="I7" s="8"/>
      <c r="J7" s="8"/>
      <c r="K7" s="8"/>
    </row>
    <row r="8" spans="1:11" ht="18.75" customHeight="1">
      <c r="A8" s="7"/>
      <c r="B8" s="7"/>
      <c r="C8" s="7"/>
      <c r="D8" s="7"/>
      <c r="E8" s="7"/>
      <c r="F8" s="11"/>
      <c r="G8" s="7"/>
      <c r="H8" s="7"/>
      <c r="I8" s="7"/>
      <c r="J8" s="7"/>
      <c r="K8" s="7"/>
    </row>
    <row r="9" spans="1:11" ht="18.75" customHeight="1">
      <c r="A9" s="7"/>
      <c r="B9" s="7"/>
      <c r="C9" s="7"/>
      <c r="D9" s="7"/>
      <c r="E9" s="7"/>
      <c r="F9" s="11"/>
      <c r="G9" s="7"/>
      <c r="H9" s="7"/>
      <c r="I9" s="7"/>
      <c r="J9" s="7"/>
      <c r="K9" s="7"/>
    </row>
    <row r="10" spans="1:11" ht="18.75" customHeight="1">
      <c r="A10" s="7"/>
      <c r="B10" s="7"/>
      <c r="C10" s="7"/>
      <c r="D10" s="7"/>
      <c r="E10" s="7"/>
      <c r="F10" s="11"/>
      <c r="G10" s="7"/>
      <c r="H10" s="7"/>
      <c r="I10" s="7"/>
      <c r="J10" s="7"/>
      <c r="K10" s="7"/>
    </row>
    <row r="11" spans="1:11" ht="18.75" customHeight="1">
      <c r="A11" s="7"/>
      <c r="B11" s="7"/>
      <c r="C11" s="7"/>
      <c r="D11" s="7"/>
      <c r="E11" s="7"/>
      <c r="F11" s="11"/>
      <c r="G11" s="7"/>
      <c r="H11" s="7"/>
      <c r="I11" s="7"/>
      <c r="J11" s="7"/>
      <c r="K11" s="7"/>
    </row>
    <row r="12" spans="1:11" ht="18.75" customHeight="1">
      <c r="A12" s="8"/>
      <c r="B12" s="8"/>
      <c r="C12" s="8"/>
      <c r="D12" s="8"/>
      <c r="E12" s="8"/>
      <c r="F12" s="12"/>
      <c r="G12" s="8"/>
      <c r="H12" s="8"/>
      <c r="I12" s="8"/>
      <c r="J12" s="8"/>
      <c r="K12" s="8"/>
    </row>
    <row r="13" spans="1:11" ht="18.75" customHeight="1">
      <c r="A13" s="8"/>
      <c r="B13" s="8"/>
      <c r="C13" s="8"/>
      <c r="D13" s="8"/>
      <c r="E13" s="8"/>
      <c r="F13" s="12"/>
      <c r="G13" s="8"/>
      <c r="H13" s="8"/>
      <c r="I13" s="8"/>
      <c r="J13" s="8"/>
      <c r="K13" s="8"/>
    </row>
    <row r="14" spans="1:11" ht="18.75" customHeight="1">
      <c r="A14" s="8"/>
      <c r="B14" s="8"/>
      <c r="C14" s="8"/>
      <c r="D14" s="8"/>
      <c r="E14" s="8"/>
      <c r="F14" s="12"/>
      <c r="G14" s="8"/>
      <c r="H14" s="8"/>
      <c r="I14" s="8"/>
      <c r="J14" s="8"/>
      <c r="K14" s="8"/>
    </row>
    <row r="15" spans="1:11" ht="18.75" customHeight="1">
      <c r="A15" s="8"/>
      <c r="B15" s="8"/>
      <c r="C15" s="8"/>
      <c r="D15" s="8"/>
      <c r="E15" s="8"/>
      <c r="F15" s="12"/>
      <c r="G15" s="8"/>
      <c r="H15" s="8"/>
      <c r="I15" s="8"/>
      <c r="J15" s="8"/>
      <c r="K15" s="8"/>
    </row>
    <row r="16" spans="1:11" ht="18.75" customHeight="1">
      <c r="A16" s="8"/>
      <c r="B16" s="8"/>
      <c r="C16" s="8"/>
      <c r="D16" s="8"/>
      <c r="E16" s="8"/>
      <c r="F16" s="12"/>
      <c r="G16" s="8"/>
      <c r="H16" s="8"/>
      <c r="I16" s="8"/>
      <c r="J16" s="8"/>
      <c r="K16" s="8"/>
    </row>
    <row r="17" spans="1:11" ht="18.75" customHeight="1">
      <c r="A17" s="8"/>
      <c r="B17" s="8"/>
      <c r="C17" s="8"/>
      <c r="D17" s="8"/>
      <c r="E17" s="8"/>
      <c r="F17" s="12"/>
      <c r="G17" s="8"/>
      <c r="H17" s="8"/>
      <c r="I17" s="8"/>
      <c r="J17" s="8"/>
      <c r="K17" s="8"/>
    </row>
    <row r="18" spans="1:11" ht="18.75" customHeight="1">
      <c r="A18" s="8"/>
      <c r="B18" s="8"/>
      <c r="C18" s="8"/>
      <c r="D18" s="8"/>
      <c r="E18" s="8"/>
      <c r="F18" s="12"/>
      <c r="G18" s="8"/>
      <c r="H18" s="8"/>
      <c r="I18" s="8"/>
      <c r="J18" s="8"/>
      <c r="K18" s="8"/>
    </row>
    <row r="19" spans="1:11" ht="18.75" customHeight="1">
      <c r="A19" s="8"/>
      <c r="B19" s="8"/>
      <c r="C19" s="8"/>
      <c r="D19" s="8"/>
      <c r="E19" s="8"/>
      <c r="F19" s="12"/>
      <c r="G19" s="8"/>
      <c r="H19" s="8"/>
      <c r="I19" s="8"/>
      <c r="J19" s="8"/>
      <c r="K19" s="8"/>
    </row>
    <row r="24" spans="1:11">
      <c r="A24" t="s">
        <v>235</v>
      </c>
    </row>
    <row r="25" spans="1:11" ht="18.75" customHeight="1">
      <c r="A25" s="33">
        <v>1</v>
      </c>
      <c r="B25" s="33" t="s">
        <v>30</v>
      </c>
      <c r="C25" s="33" t="s">
        <v>31</v>
      </c>
      <c r="D25" s="33" t="s">
        <v>33</v>
      </c>
      <c r="E25" s="33" t="s">
        <v>56</v>
      </c>
      <c r="F25" s="43">
        <v>2015</v>
      </c>
      <c r="G25" s="44" t="s">
        <v>34</v>
      </c>
      <c r="H25" s="44" t="s">
        <v>37</v>
      </c>
      <c r="I25" s="33" t="s">
        <v>35</v>
      </c>
      <c r="J25" s="33" t="s">
        <v>38</v>
      </c>
      <c r="K25" s="33" t="s">
        <v>39</v>
      </c>
    </row>
  </sheetData>
  <mergeCells count="3">
    <mergeCell ref="A2:K2"/>
    <mergeCell ref="A3:K3"/>
    <mergeCell ref="A4:K4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10" sqref="D10"/>
    </sheetView>
  </sheetViews>
  <sheetFormatPr baseColWidth="10" defaultRowHeight="15"/>
  <cols>
    <col min="1" max="1" width="3" customWidth="1"/>
    <col min="2" max="2" width="31.140625" customWidth="1"/>
    <col min="3" max="3" width="27.42578125" customWidth="1"/>
    <col min="4" max="4" width="45.28515625" customWidth="1"/>
    <col min="5" max="5" width="16.28515625" customWidth="1"/>
    <col min="6" max="6" width="24.140625" customWidth="1"/>
  </cols>
  <sheetData>
    <row r="1" spans="1:6" ht="78.75" customHeight="1" thickBot="1">
      <c r="F1" s="4" t="s">
        <v>52</v>
      </c>
    </row>
    <row r="2" spans="1:6" ht="19.5" thickBot="1">
      <c r="A2" s="141" t="s">
        <v>237</v>
      </c>
      <c r="B2" s="142"/>
      <c r="C2" s="142"/>
      <c r="D2" s="142"/>
      <c r="E2" s="142"/>
      <c r="F2" s="142"/>
    </row>
    <row r="3" spans="1:6" ht="19.5" thickBot="1">
      <c r="A3" s="138" t="s">
        <v>295</v>
      </c>
      <c r="B3" s="139"/>
      <c r="C3" s="139"/>
      <c r="D3" s="139"/>
      <c r="E3" s="139"/>
      <c r="F3" s="139"/>
    </row>
    <row r="4" spans="1:6" ht="19.5" thickBot="1">
      <c r="A4" s="138" t="s">
        <v>296</v>
      </c>
      <c r="B4" s="139"/>
      <c r="C4" s="139"/>
      <c r="D4" s="139"/>
      <c r="E4" s="139"/>
      <c r="F4" s="139"/>
    </row>
    <row r="5" spans="1:6" ht="15.75" thickBot="1"/>
    <row r="6" spans="1:6" s="6" customFormat="1" ht="48.75" customHeight="1" thickBot="1">
      <c r="A6" s="13" t="s">
        <v>14</v>
      </c>
      <c r="B6" s="15" t="s">
        <v>40</v>
      </c>
      <c r="C6" s="14" t="s">
        <v>41</v>
      </c>
      <c r="D6" s="14" t="s">
        <v>43</v>
      </c>
      <c r="E6" s="14" t="s">
        <v>42</v>
      </c>
      <c r="F6" s="18" t="s">
        <v>45</v>
      </c>
    </row>
    <row r="7" spans="1:6" ht="62.25" customHeight="1">
      <c r="A7" s="34">
        <v>1</v>
      </c>
      <c r="B7" s="34" t="s">
        <v>297</v>
      </c>
      <c r="C7" s="34" t="s">
        <v>298</v>
      </c>
      <c r="D7" s="35" t="s">
        <v>46</v>
      </c>
      <c r="E7" s="48" t="s">
        <v>299</v>
      </c>
      <c r="F7" s="34" t="s">
        <v>236</v>
      </c>
    </row>
    <row r="8" spans="1:6" ht="60.75" customHeight="1">
      <c r="A8" s="36">
        <v>2</v>
      </c>
      <c r="B8" s="36" t="s">
        <v>233</v>
      </c>
      <c r="C8" s="36" t="s">
        <v>238</v>
      </c>
      <c r="D8" s="36" t="s">
        <v>46</v>
      </c>
      <c r="E8" s="48" t="s">
        <v>299</v>
      </c>
      <c r="F8" s="34" t="s">
        <v>236</v>
      </c>
    </row>
    <row r="9" spans="1:6" ht="63" customHeight="1">
      <c r="A9" s="7">
        <v>3</v>
      </c>
      <c r="B9" s="36" t="s">
        <v>234</v>
      </c>
      <c r="C9" s="36" t="s">
        <v>239</v>
      </c>
      <c r="D9" s="36" t="s">
        <v>46</v>
      </c>
      <c r="E9" s="48" t="s">
        <v>299</v>
      </c>
      <c r="F9" s="34" t="s">
        <v>236</v>
      </c>
    </row>
    <row r="10" spans="1:6" ht="18.75" customHeight="1">
      <c r="A10" s="7"/>
      <c r="B10" s="7"/>
      <c r="C10" s="7"/>
      <c r="D10" s="7"/>
      <c r="E10" s="7"/>
      <c r="F10" s="7"/>
    </row>
    <row r="11" spans="1:6" ht="18.75" customHeight="1">
      <c r="A11" s="7"/>
      <c r="B11" s="7"/>
      <c r="C11" s="7"/>
      <c r="D11" s="7"/>
      <c r="E11" s="7"/>
      <c r="F11" s="7"/>
    </row>
    <row r="12" spans="1:6" ht="18.75" customHeight="1">
      <c r="A12" s="8"/>
      <c r="B12" s="8"/>
      <c r="C12" s="8"/>
      <c r="D12" s="8"/>
      <c r="E12" s="8"/>
      <c r="F12" s="8"/>
    </row>
    <row r="13" spans="1:6" ht="18.75" customHeight="1">
      <c r="A13" s="8"/>
      <c r="B13" s="8"/>
      <c r="C13" s="8"/>
      <c r="D13" s="8"/>
      <c r="E13" s="8"/>
      <c r="F13" s="8"/>
    </row>
    <row r="14" spans="1:6" ht="18.75" customHeight="1">
      <c r="A14" s="8"/>
      <c r="B14" s="8"/>
      <c r="C14" s="8"/>
      <c r="D14" s="8"/>
      <c r="E14" s="8"/>
      <c r="F14" s="8"/>
    </row>
    <row r="15" spans="1:6" ht="18.75" customHeight="1">
      <c r="A15" s="8"/>
      <c r="B15" s="8"/>
      <c r="C15" s="8"/>
      <c r="D15" s="8"/>
      <c r="E15" s="8"/>
      <c r="F15" s="8"/>
    </row>
    <row r="16" spans="1:6" ht="18.75" customHeight="1">
      <c r="A16" s="8"/>
      <c r="B16" s="8"/>
      <c r="C16" s="8"/>
      <c r="D16" s="8"/>
      <c r="E16" s="8"/>
      <c r="F16" s="8"/>
    </row>
    <row r="17" spans="1:6" ht="18.75" customHeight="1">
      <c r="A17" s="8"/>
      <c r="B17" s="8"/>
      <c r="C17" s="8"/>
      <c r="D17" s="8"/>
      <c r="E17" s="8"/>
      <c r="F17" s="8"/>
    </row>
    <row r="18" spans="1:6" ht="18.75" customHeight="1">
      <c r="A18" s="8"/>
      <c r="B18" s="8"/>
      <c r="C18" s="8"/>
      <c r="D18" s="8"/>
      <c r="E18" s="8"/>
      <c r="F18" s="8"/>
    </row>
    <row r="19" spans="1:6" ht="18.75" customHeight="1">
      <c r="A19" s="8"/>
      <c r="B19" s="8"/>
      <c r="C19" s="8"/>
      <c r="D19" s="8"/>
      <c r="E19" s="8"/>
      <c r="F19" s="8"/>
    </row>
  </sheetData>
  <mergeCells count="3">
    <mergeCell ref="A2:F2"/>
    <mergeCell ref="A3:F3"/>
    <mergeCell ref="A4:F4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6" sqref="C6"/>
    </sheetView>
  </sheetViews>
  <sheetFormatPr baseColWidth="10" defaultRowHeight="15"/>
  <cols>
    <col min="1" max="1" width="4" customWidth="1"/>
    <col min="2" max="2" width="48.140625" style="52" customWidth="1"/>
    <col min="3" max="3" width="18.42578125" customWidth="1"/>
    <col min="4" max="4" width="13" customWidth="1"/>
    <col min="5" max="5" width="14.140625" customWidth="1"/>
    <col min="6" max="6" width="34" customWidth="1"/>
    <col min="7" max="7" width="43.7109375" style="52" customWidth="1"/>
    <col min="8" max="8" width="34.7109375" customWidth="1"/>
  </cols>
  <sheetData>
    <row r="1" spans="1:8" ht="78.75" customHeight="1" thickBot="1">
      <c r="H1" s="4" t="s">
        <v>51</v>
      </c>
    </row>
    <row r="2" spans="1:8" ht="19.5" thickBot="1">
      <c r="A2" s="141" t="s">
        <v>240</v>
      </c>
      <c r="B2" s="142"/>
      <c r="C2" s="142"/>
      <c r="D2" s="142"/>
      <c r="E2" s="142"/>
      <c r="F2" s="142"/>
      <c r="G2" s="142"/>
      <c r="H2" s="143"/>
    </row>
    <row r="3" spans="1:8" ht="19.5" thickBot="1">
      <c r="A3" s="138" t="s">
        <v>295</v>
      </c>
      <c r="B3" s="139"/>
      <c r="C3" s="139"/>
      <c r="D3" s="139"/>
      <c r="E3" s="139"/>
      <c r="F3" s="139"/>
      <c r="G3" s="139"/>
      <c r="H3" s="140"/>
    </row>
    <row r="4" spans="1:8" ht="19.5" thickBot="1">
      <c r="A4" s="138" t="s">
        <v>342</v>
      </c>
      <c r="B4" s="139"/>
      <c r="C4" s="139"/>
      <c r="D4" s="139"/>
      <c r="E4" s="139"/>
      <c r="F4" s="139"/>
      <c r="G4" s="139"/>
      <c r="H4" s="140"/>
    </row>
    <row r="5" spans="1:8" ht="15.75" thickBot="1"/>
    <row r="6" spans="1:8" s="6" customFormat="1" ht="48.75" customHeight="1">
      <c r="A6" s="37" t="s">
        <v>14</v>
      </c>
      <c r="B6" s="38" t="s">
        <v>15</v>
      </c>
      <c r="C6" s="38" t="s">
        <v>21</v>
      </c>
      <c r="D6" s="38" t="s">
        <v>57</v>
      </c>
      <c r="E6" s="38" t="s">
        <v>58</v>
      </c>
      <c r="F6" s="38" t="s">
        <v>17</v>
      </c>
      <c r="G6" s="40" t="s">
        <v>47</v>
      </c>
      <c r="H6" s="41" t="s">
        <v>48</v>
      </c>
    </row>
    <row r="7" spans="1:8" s="1" customFormat="1" ht="42.75" customHeight="1">
      <c r="A7" s="51"/>
      <c r="B7" s="61" t="s">
        <v>242</v>
      </c>
      <c r="C7" s="51"/>
      <c r="D7" s="36"/>
      <c r="E7" s="58"/>
      <c r="F7" s="34"/>
      <c r="G7" s="51"/>
    </row>
    <row r="8" spans="1:8" s="4" customFormat="1" ht="84" customHeight="1">
      <c r="A8" s="55"/>
      <c r="B8" s="56"/>
      <c r="C8" s="57"/>
      <c r="D8" s="56"/>
      <c r="E8" s="57"/>
      <c r="F8" s="57"/>
      <c r="G8" s="59"/>
      <c r="H8" s="55"/>
    </row>
    <row r="9" spans="1:8" s="6" customFormat="1" ht="48.75" customHeight="1">
      <c r="A9" s="53"/>
      <c r="B9" s="54"/>
      <c r="C9" s="54"/>
      <c r="D9" s="54"/>
      <c r="E9" s="54"/>
      <c r="F9" s="54"/>
      <c r="G9" s="55"/>
      <c r="H9" s="55"/>
    </row>
    <row r="11" spans="1:8">
      <c r="A11" t="s">
        <v>235</v>
      </c>
    </row>
    <row r="12" spans="1:8" ht="112.5" customHeight="1">
      <c r="A12" s="9">
        <v>1</v>
      </c>
      <c r="B12" s="2" t="s">
        <v>50</v>
      </c>
      <c r="C12" s="9" t="s">
        <v>22</v>
      </c>
      <c r="D12" s="9" t="s">
        <v>59</v>
      </c>
      <c r="E12" s="32" t="s">
        <v>49</v>
      </c>
      <c r="F12" s="2" t="s">
        <v>23</v>
      </c>
      <c r="G12" s="9" t="s">
        <v>44</v>
      </c>
      <c r="H12" s="2" t="s">
        <v>53</v>
      </c>
    </row>
  </sheetData>
  <mergeCells count="3">
    <mergeCell ref="A2:H2"/>
    <mergeCell ref="A3:H3"/>
    <mergeCell ref="A4:H4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2"/>
  <sheetViews>
    <sheetView showGridLines="0" topLeftCell="A19" workbookViewId="0">
      <selection activeCell="G26" sqref="G26"/>
    </sheetView>
  </sheetViews>
  <sheetFormatPr baseColWidth="10" defaultColWidth="10.85546875" defaultRowHeight="15" customHeight="1"/>
  <cols>
    <col min="1" max="1" width="10.85546875" style="79" customWidth="1"/>
    <col min="2" max="2" width="13.42578125" style="79" customWidth="1"/>
    <col min="3" max="3" width="12" style="79" customWidth="1"/>
    <col min="4" max="6" width="10.85546875" style="79" customWidth="1"/>
    <col min="7" max="7" width="17.28515625" style="79" customWidth="1"/>
    <col min="8" max="8" width="15.7109375" style="79" customWidth="1"/>
    <col min="9" max="9" width="10.85546875" style="79" customWidth="1"/>
    <col min="10" max="10" width="13.42578125" style="79" customWidth="1"/>
    <col min="11" max="11" width="13.28515625" style="79" customWidth="1"/>
    <col min="12" max="12" width="13.140625" style="79" customWidth="1"/>
    <col min="13" max="13" width="12.7109375" style="79" customWidth="1"/>
    <col min="14" max="16" width="10.85546875" style="79" customWidth="1"/>
    <col min="17" max="16384" width="10.85546875" style="79"/>
  </cols>
  <sheetData>
    <row r="1" spans="1:15" ht="13.7" customHeight="1">
      <c r="A1" s="144" t="s">
        <v>300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22"/>
    </row>
    <row r="2" spans="1:15" ht="13.7" customHeight="1">
      <c r="A2" s="146" t="s">
        <v>249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7"/>
      <c r="N2" s="86"/>
      <c r="O2" s="85"/>
    </row>
    <row r="3" spans="1:15" ht="13.7" customHeight="1">
      <c r="A3" s="102"/>
      <c r="B3" s="81"/>
      <c r="C3" s="81"/>
      <c r="D3" s="81"/>
      <c r="E3" s="81"/>
      <c r="F3" s="81"/>
      <c r="G3" s="81"/>
      <c r="H3" s="81"/>
      <c r="I3" s="86"/>
      <c r="J3" s="86"/>
      <c r="K3" s="85"/>
      <c r="L3" s="150" t="s">
        <v>250</v>
      </c>
      <c r="M3" s="91"/>
      <c r="N3" s="86"/>
      <c r="O3" s="85"/>
    </row>
    <row r="4" spans="1:15" ht="13.7" customHeight="1">
      <c r="A4" s="121" t="s">
        <v>251</v>
      </c>
      <c r="B4" s="121" t="s">
        <v>252</v>
      </c>
      <c r="C4" s="121" t="s">
        <v>253</v>
      </c>
      <c r="D4" s="121" t="s">
        <v>254</v>
      </c>
      <c r="E4" s="121" t="s">
        <v>255</v>
      </c>
      <c r="F4" s="121" t="s">
        <v>256</v>
      </c>
      <c r="G4" s="121" t="s">
        <v>257</v>
      </c>
      <c r="H4" s="120" t="s">
        <v>258</v>
      </c>
      <c r="I4" s="119"/>
      <c r="J4" s="92"/>
      <c r="K4" s="118"/>
      <c r="L4" s="151"/>
      <c r="M4" s="91"/>
      <c r="N4" s="86"/>
      <c r="O4" s="85"/>
    </row>
    <row r="5" spans="1:15" ht="13.7" customHeight="1">
      <c r="A5" s="90" t="s">
        <v>301</v>
      </c>
      <c r="B5" s="89">
        <v>0</v>
      </c>
      <c r="C5" s="89">
        <v>0</v>
      </c>
      <c r="D5" s="89">
        <v>0</v>
      </c>
      <c r="E5" s="89">
        <v>0</v>
      </c>
      <c r="F5" s="89">
        <v>0</v>
      </c>
      <c r="G5" s="89">
        <v>0</v>
      </c>
      <c r="H5" s="89">
        <f t="shared" ref="H5:H35" si="0">SUM(B5:G5)</f>
        <v>0</v>
      </c>
      <c r="I5" s="117"/>
      <c r="J5" s="81"/>
      <c r="K5" s="85"/>
      <c r="L5" s="89">
        <f t="shared" ref="L5:L35" si="1">H5+K41</f>
        <v>0</v>
      </c>
      <c r="M5" s="91"/>
      <c r="N5" s="86"/>
      <c r="O5" s="85"/>
    </row>
    <row r="6" spans="1:15" ht="13.7" customHeight="1">
      <c r="A6" s="90" t="s">
        <v>302</v>
      </c>
      <c r="B6" s="89">
        <v>3188.0352268500001</v>
      </c>
      <c r="C6" s="89">
        <v>0</v>
      </c>
      <c r="D6" s="89">
        <v>271.58</v>
      </c>
      <c r="E6" s="89">
        <v>0</v>
      </c>
      <c r="F6" s="89">
        <v>0</v>
      </c>
      <c r="G6" s="89">
        <v>0</v>
      </c>
      <c r="H6" s="89">
        <f t="shared" si="0"/>
        <v>3459.61522685</v>
      </c>
      <c r="I6" s="84" t="s">
        <v>259</v>
      </c>
      <c r="J6" s="89">
        <f>SUM(H36)</f>
        <v>115813.87089955001</v>
      </c>
      <c r="K6" s="115"/>
      <c r="L6" s="89">
        <f t="shared" si="1"/>
        <v>37333.458806850002</v>
      </c>
      <c r="M6" s="91"/>
      <c r="N6" s="86"/>
      <c r="O6" s="85"/>
    </row>
    <row r="7" spans="1:15" ht="13.7" customHeight="1">
      <c r="A7" s="90" t="s">
        <v>303</v>
      </c>
      <c r="B7" s="89">
        <v>3542.8748169</v>
      </c>
      <c r="C7" s="89">
        <v>0</v>
      </c>
      <c r="D7" s="89">
        <v>192.62</v>
      </c>
      <c r="E7" s="89">
        <v>0</v>
      </c>
      <c r="F7" s="89">
        <v>0</v>
      </c>
      <c r="G7" s="89">
        <v>0</v>
      </c>
      <c r="H7" s="89">
        <f t="shared" si="0"/>
        <v>3735.4948168999999</v>
      </c>
      <c r="I7" s="84" t="s">
        <v>260</v>
      </c>
      <c r="J7" s="89">
        <f>SUM(K72)</f>
        <v>1032325.9188922999</v>
      </c>
      <c r="K7" s="115"/>
      <c r="L7" s="89">
        <f t="shared" si="1"/>
        <v>4146.3148168999996</v>
      </c>
      <c r="M7" s="91"/>
      <c r="N7" s="86"/>
      <c r="O7" s="85"/>
    </row>
    <row r="8" spans="1:15" ht="13.7" customHeight="1">
      <c r="A8" s="90" t="s">
        <v>304</v>
      </c>
      <c r="B8" s="89">
        <v>18524.835299400002</v>
      </c>
      <c r="C8" s="89">
        <v>0</v>
      </c>
      <c r="D8" s="89">
        <v>537.44000000000005</v>
      </c>
      <c r="E8" s="89">
        <v>0</v>
      </c>
      <c r="F8" s="89">
        <v>0</v>
      </c>
      <c r="G8" s="89">
        <v>0</v>
      </c>
      <c r="H8" s="89">
        <f t="shared" si="0"/>
        <v>19062.2752994</v>
      </c>
      <c r="I8" s="84" t="s">
        <v>261</v>
      </c>
      <c r="J8" s="116">
        <f>SUM(J6:J7)</f>
        <v>1148139.7897918499</v>
      </c>
      <c r="K8" s="115"/>
      <c r="L8" s="89">
        <f t="shared" si="1"/>
        <v>26625.2794994</v>
      </c>
      <c r="M8" s="91"/>
      <c r="N8" s="86"/>
      <c r="O8" s="85"/>
    </row>
    <row r="9" spans="1:15" ht="13.7" customHeight="1">
      <c r="A9" s="90" t="s">
        <v>305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f t="shared" si="0"/>
        <v>0</v>
      </c>
      <c r="I9" s="107"/>
      <c r="J9" s="106"/>
      <c r="K9" s="85"/>
      <c r="L9" s="89">
        <f t="shared" si="1"/>
        <v>0</v>
      </c>
      <c r="M9" s="91"/>
      <c r="N9" s="86"/>
      <c r="O9" s="85"/>
    </row>
    <row r="10" spans="1:15" ht="13.7" customHeight="1">
      <c r="A10" s="90" t="s">
        <v>306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f t="shared" si="0"/>
        <v>0</v>
      </c>
      <c r="I10" s="87"/>
      <c r="J10" s="92"/>
      <c r="K10" s="85"/>
      <c r="L10" s="89">
        <f t="shared" si="1"/>
        <v>0</v>
      </c>
      <c r="M10" s="91"/>
      <c r="N10" s="86"/>
      <c r="O10" s="85"/>
    </row>
    <row r="11" spans="1:15" ht="13.7" customHeight="1">
      <c r="A11" s="90" t="s">
        <v>307</v>
      </c>
      <c r="B11" s="89">
        <v>3574.0412310500001</v>
      </c>
      <c r="C11" s="89">
        <v>0</v>
      </c>
      <c r="D11" s="89">
        <v>265.92</v>
      </c>
      <c r="E11" s="89">
        <v>0</v>
      </c>
      <c r="F11" s="89">
        <v>0</v>
      </c>
      <c r="G11" s="89">
        <v>0</v>
      </c>
      <c r="H11" s="89">
        <f t="shared" si="0"/>
        <v>3839.9612310500002</v>
      </c>
      <c r="I11" s="87"/>
      <c r="J11" s="92"/>
      <c r="K11" s="85"/>
      <c r="L11" s="89">
        <f t="shared" si="1"/>
        <v>4145.7312310500001</v>
      </c>
      <c r="M11" s="91"/>
      <c r="N11" s="86"/>
      <c r="O11" s="85"/>
    </row>
    <row r="12" spans="1:15" ht="13.7" customHeight="1">
      <c r="A12" s="90" t="s">
        <v>308</v>
      </c>
      <c r="B12" s="89">
        <v>3985.7810190999999</v>
      </c>
      <c r="C12" s="89">
        <v>0</v>
      </c>
      <c r="D12" s="89">
        <v>492.75</v>
      </c>
      <c r="E12" s="89">
        <v>220.74</v>
      </c>
      <c r="F12" s="89">
        <v>33.06</v>
      </c>
      <c r="G12" s="89">
        <v>0</v>
      </c>
      <c r="H12" s="89">
        <f t="shared" si="0"/>
        <v>4732.3310191</v>
      </c>
      <c r="I12" s="87"/>
      <c r="J12" s="92"/>
      <c r="K12" s="85"/>
      <c r="L12" s="89">
        <f t="shared" si="1"/>
        <v>39179.630362099997</v>
      </c>
      <c r="M12" s="91"/>
      <c r="N12" s="86"/>
      <c r="O12" s="85"/>
    </row>
    <row r="13" spans="1:15" ht="13.7" customHeight="1">
      <c r="A13" s="90" t="s">
        <v>309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f t="shared" si="0"/>
        <v>0</v>
      </c>
      <c r="I13" s="95"/>
      <c r="J13" s="92"/>
      <c r="K13" s="85"/>
      <c r="L13" s="89">
        <f t="shared" si="1"/>
        <v>61952.2453867</v>
      </c>
      <c r="M13" s="91"/>
      <c r="N13" s="86"/>
      <c r="O13" s="85"/>
    </row>
    <row r="14" spans="1:15" ht="13.7" customHeight="1">
      <c r="A14" s="90" t="s">
        <v>310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f t="shared" si="0"/>
        <v>0</v>
      </c>
      <c r="I14" s="95"/>
      <c r="J14" s="86"/>
      <c r="K14" s="85"/>
      <c r="L14" s="89">
        <f t="shared" si="1"/>
        <v>68166.142384999999</v>
      </c>
      <c r="M14" s="91"/>
      <c r="N14" s="86"/>
      <c r="O14" s="85"/>
    </row>
    <row r="15" spans="1:15" ht="13.7" customHeight="1">
      <c r="A15" s="90" t="s">
        <v>311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f t="shared" si="0"/>
        <v>0</v>
      </c>
      <c r="I15" s="95"/>
      <c r="J15" s="86"/>
      <c r="K15" s="85"/>
      <c r="L15" s="89">
        <f t="shared" si="1"/>
        <v>31596.921407000002</v>
      </c>
      <c r="M15" s="91"/>
      <c r="N15" s="86"/>
      <c r="O15" s="85"/>
    </row>
    <row r="16" spans="1:15" ht="13.7" customHeight="1">
      <c r="A16" s="90" t="s">
        <v>312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f t="shared" si="0"/>
        <v>0</v>
      </c>
      <c r="I16" s="114"/>
      <c r="J16" s="86"/>
      <c r="K16" s="85"/>
      <c r="L16" s="89">
        <f t="shared" si="1"/>
        <v>0</v>
      </c>
      <c r="M16" s="91"/>
      <c r="N16" s="86"/>
      <c r="O16" s="85"/>
    </row>
    <row r="17" spans="1:15" ht="13.7" customHeight="1">
      <c r="A17" s="90" t="s">
        <v>313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f t="shared" si="0"/>
        <v>0</v>
      </c>
      <c r="I17" s="95"/>
      <c r="J17" s="86"/>
      <c r="K17" s="85"/>
      <c r="L17" s="89">
        <f t="shared" si="1"/>
        <v>0</v>
      </c>
      <c r="M17" s="91"/>
      <c r="N17" s="86"/>
      <c r="O17" s="85"/>
    </row>
    <row r="18" spans="1:15" ht="13.7" customHeight="1">
      <c r="A18" s="90" t="s">
        <v>314</v>
      </c>
      <c r="B18" s="89">
        <v>788.70798079999997</v>
      </c>
      <c r="C18" s="89">
        <v>0</v>
      </c>
      <c r="D18" s="89">
        <v>48.66</v>
      </c>
      <c r="E18" s="89">
        <v>0</v>
      </c>
      <c r="F18" s="89">
        <v>0</v>
      </c>
      <c r="G18" s="89">
        <v>0</v>
      </c>
      <c r="H18" s="89">
        <f t="shared" si="0"/>
        <v>837.36798079999994</v>
      </c>
      <c r="I18" s="114"/>
      <c r="J18" s="86"/>
      <c r="K18" s="85"/>
      <c r="L18" s="89">
        <f t="shared" si="1"/>
        <v>1712.1379807999999</v>
      </c>
      <c r="M18" s="91"/>
      <c r="N18" s="86"/>
      <c r="O18" s="85"/>
    </row>
    <row r="19" spans="1:15" ht="13.7" customHeight="1">
      <c r="A19" s="90" t="s">
        <v>315</v>
      </c>
      <c r="B19" s="89">
        <v>964.75760954999998</v>
      </c>
      <c r="C19" s="89">
        <v>0</v>
      </c>
      <c r="D19" s="89">
        <v>54.14</v>
      </c>
      <c r="E19" s="89">
        <v>0</v>
      </c>
      <c r="F19" s="89">
        <v>0</v>
      </c>
      <c r="G19" s="89">
        <v>0</v>
      </c>
      <c r="H19" s="89">
        <f t="shared" si="0"/>
        <v>1018.89760955</v>
      </c>
      <c r="I19" s="114"/>
      <c r="J19" s="86"/>
      <c r="K19" s="85"/>
      <c r="L19" s="89">
        <f t="shared" si="1"/>
        <v>63609.88417954999</v>
      </c>
      <c r="M19" s="91"/>
      <c r="N19" s="86"/>
      <c r="O19" s="85"/>
    </row>
    <row r="20" spans="1:15" ht="13.7" customHeight="1">
      <c r="A20" s="90" t="s">
        <v>316</v>
      </c>
      <c r="B20" s="89">
        <v>987.01979025000003</v>
      </c>
      <c r="C20" s="89">
        <v>0</v>
      </c>
      <c r="D20" s="89">
        <v>82.06</v>
      </c>
      <c r="E20" s="89">
        <v>0</v>
      </c>
      <c r="F20" s="89">
        <v>0</v>
      </c>
      <c r="G20" s="89">
        <v>0</v>
      </c>
      <c r="H20" s="89">
        <f t="shared" si="0"/>
        <v>1069.0797902500001</v>
      </c>
      <c r="I20" s="95"/>
      <c r="J20" s="86"/>
      <c r="K20" s="85"/>
      <c r="L20" s="89">
        <f t="shared" si="1"/>
        <v>2480.8697902499998</v>
      </c>
      <c r="M20" s="91"/>
      <c r="N20" s="86"/>
      <c r="O20" s="85"/>
    </row>
    <row r="21" spans="1:15" ht="13.7" customHeight="1">
      <c r="A21" s="90" t="s">
        <v>317</v>
      </c>
      <c r="B21" s="89">
        <v>22030.573911300002</v>
      </c>
      <c r="C21" s="89">
        <v>0</v>
      </c>
      <c r="D21" s="89">
        <v>1924.81</v>
      </c>
      <c r="E21" s="89">
        <v>861.66</v>
      </c>
      <c r="F21" s="89">
        <v>129.30000000000001</v>
      </c>
      <c r="G21" s="89">
        <v>0</v>
      </c>
      <c r="H21" s="89">
        <f t="shared" si="0"/>
        <v>24946.343911300002</v>
      </c>
      <c r="I21" s="95"/>
      <c r="J21" s="86"/>
      <c r="K21" s="85"/>
      <c r="L21" s="89">
        <f t="shared" si="1"/>
        <v>48959.060501300002</v>
      </c>
      <c r="M21" s="91"/>
      <c r="N21" s="86"/>
      <c r="O21" s="85"/>
    </row>
    <row r="22" spans="1:15" ht="13.7" customHeight="1">
      <c r="A22" s="90" t="s">
        <v>318</v>
      </c>
      <c r="B22" s="89">
        <v>4597.4905557000002</v>
      </c>
      <c r="C22" s="89">
        <v>0</v>
      </c>
      <c r="D22" s="89">
        <v>493.05</v>
      </c>
      <c r="E22" s="89">
        <v>240</v>
      </c>
      <c r="F22" s="89">
        <v>36</v>
      </c>
      <c r="G22" s="89">
        <v>0</v>
      </c>
      <c r="H22" s="89">
        <f t="shared" si="0"/>
        <v>5366.5405557000004</v>
      </c>
      <c r="I22" s="95"/>
      <c r="J22" s="86"/>
      <c r="K22" s="85"/>
      <c r="L22" s="89">
        <f t="shared" si="1"/>
        <v>5739.9405557</v>
      </c>
      <c r="M22" s="91"/>
      <c r="N22" s="86"/>
      <c r="O22" s="85"/>
    </row>
    <row r="23" spans="1:15" ht="13.7" customHeight="1">
      <c r="A23" s="90" t="s">
        <v>319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f t="shared" si="0"/>
        <v>0</v>
      </c>
      <c r="I23" s="95"/>
      <c r="J23" s="86"/>
      <c r="K23" s="85"/>
      <c r="L23" s="89">
        <f t="shared" si="1"/>
        <v>0</v>
      </c>
      <c r="M23" s="91"/>
      <c r="N23" s="86"/>
      <c r="O23" s="85"/>
    </row>
    <row r="24" spans="1:15" ht="13.7" customHeight="1">
      <c r="A24" s="90" t="s">
        <v>320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f t="shared" si="0"/>
        <v>0</v>
      </c>
      <c r="I24" s="114"/>
      <c r="J24" s="86"/>
      <c r="K24" s="85"/>
      <c r="L24" s="89">
        <f t="shared" si="1"/>
        <v>0</v>
      </c>
      <c r="M24" s="91"/>
      <c r="N24" s="86"/>
      <c r="O24" s="85"/>
    </row>
    <row r="25" spans="1:15" ht="13.7" customHeight="1">
      <c r="A25" s="90" t="s">
        <v>321</v>
      </c>
      <c r="B25" s="89">
        <v>4193.5858532499997</v>
      </c>
      <c r="C25" s="89">
        <v>0</v>
      </c>
      <c r="D25" s="89">
        <v>307.74</v>
      </c>
      <c r="E25" s="89">
        <v>0</v>
      </c>
      <c r="F25" s="89">
        <v>0</v>
      </c>
      <c r="G25" s="89">
        <v>0</v>
      </c>
      <c r="H25" s="89">
        <f t="shared" si="0"/>
        <v>4501.3258532499995</v>
      </c>
      <c r="I25" s="114"/>
      <c r="J25" s="86"/>
      <c r="K25" s="85"/>
      <c r="L25" s="89">
        <f t="shared" si="1"/>
        <v>24892.968202250002</v>
      </c>
      <c r="M25" s="91"/>
      <c r="N25" s="86"/>
      <c r="O25" s="85"/>
    </row>
    <row r="26" spans="1:15" ht="13.7" customHeight="1">
      <c r="A26" s="90" t="s">
        <v>322</v>
      </c>
      <c r="B26" s="89">
        <v>3332.3918511000002</v>
      </c>
      <c r="C26" s="89">
        <v>0</v>
      </c>
      <c r="D26" s="89">
        <v>470.73</v>
      </c>
      <c r="E26" s="89">
        <v>252.64</v>
      </c>
      <c r="F26" s="89">
        <v>37.86</v>
      </c>
      <c r="G26" s="89">
        <v>0</v>
      </c>
      <c r="H26" s="89">
        <f t="shared" si="0"/>
        <v>4093.6218511000002</v>
      </c>
      <c r="I26" s="114"/>
      <c r="J26" s="86"/>
      <c r="K26" s="85"/>
      <c r="L26" s="89">
        <f t="shared" si="1"/>
        <v>9398.0316511000001</v>
      </c>
      <c r="M26" s="91"/>
      <c r="N26" s="86"/>
      <c r="O26" s="85"/>
    </row>
    <row r="27" spans="1:15" ht="13.7" customHeight="1">
      <c r="A27" s="90" t="s">
        <v>323</v>
      </c>
      <c r="B27" s="89">
        <v>1828.2067437000001</v>
      </c>
      <c r="C27" s="89">
        <v>0</v>
      </c>
      <c r="D27" s="89">
        <v>175.96</v>
      </c>
      <c r="E27" s="89">
        <v>0</v>
      </c>
      <c r="F27" s="89">
        <v>0</v>
      </c>
      <c r="G27" s="89">
        <v>0</v>
      </c>
      <c r="H27" s="89">
        <f t="shared" si="0"/>
        <v>2004.1667437000001</v>
      </c>
      <c r="I27" s="114"/>
      <c r="J27" s="86"/>
      <c r="K27" s="85"/>
      <c r="L27" s="89">
        <f t="shared" si="1"/>
        <v>2377.5667437000002</v>
      </c>
      <c r="M27" s="91"/>
      <c r="N27" s="86"/>
      <c r="O27" s="85"/>
    </row>
    <row r="28" spans="1:15" ht="13.7" customHeight="1">
      <c r="A28" s="90" t="s">
        <v>324</v>
      </c>
      <c r="B28" s="89">
        <v>1750.1533919999999</v>
      </c>
      <c r="C28" s="89">
        <v>0</v>
      </c>
      <c r="D28" s="89">
        <v>48</v>
      </c>
      <c r="E28" s="89">
        <v>0</v>
      </c>
      <c r="F28" s="89">
        <v>0</v>
      </c>
      <c r="G28" s="89">
        <v>0</v>
      </c>
      <c r="H28" s="89">
        <f t="shared" si="0"/>
        <v>1798.1533919999999</v>
      </c>
      <c r="I28" s="114"/>
      <c r="J28" s="86"/>
      <c r="K28" s="85"/>
      <c r="L28" s="89">
        <f t="shared" si="1"/>
        <v>2680.1533920000002</v>
      </c>
      <c r="M28" s="87"/>
      <c r="N28" s="86"/>
      <c r="O28" s="85"/>
    </row>
    <row r="29" spans="1:15" ht="13.7" customHeight="1">
      <c r="A29" s="90" t="s">
        <v>325</v>
      </c>
      <c r="B29" s="89">
        <v>3597.2039616000002</v>
      </c>
      <c r="C29" s="89">
        <v>471.2414976</v>
      </c>
      <c r="D29" s="89">
        <v>90.5</v>
      </c>
      <c r="E29" s="89">
        <v>0</v>
      </c>
      <c r="F29" s="89">
        <v>0</v>
      </c>
      <c r="G29" s="89">
        <v>0</v>
      </c>
      <c r="H29" s="89">
        <f t="shared" si="0"/>
        <v>4158.9454592000002</v>
      </c>
      <c r="I29" s="114"/>
      <c r="J29" s="86"/>
      <c r="K29" s="85"/>
      <c r="L29" s="89">
        <f t="shared" si="1"/>
        <v>58131.08310080001</v>
      </c>
      <c r="M29" s="114"/>
      <c r="N29" s="86"/>
      <c r="O29" s="85"/>
    </row>
    <row r="30" spans="1:15" ht="13.7" customHeight="1">
      <c r="A30" s="90" t="s">
        <v>326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f t="shared" si="0"/>
        <v>0</v>
      </c>
      <c r="I30" s="114"/>
      <c r="J30" s="86"/>
      <c r="K30" s="85"/>
      <c r="L30" s="89">
        <f t="shared" si="1"/>
        <v>0</v>
      </c>
      <c r="M30" s="114"/>
      <c r="N30" s="86"/>
      <c r="O30" s="85"/>
    </row>
    <row r="31" spans="1:15" ht="13.7" customHeight="1">
      <c r="A31" s="90" t="s">
        <v>327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f t="shared" si="0"/>
        <v>0</v>
      </c>
      <c r="I31" s="114"/>
      <c r="J31" s="86"/>
      <c r="K31" s="85"/>
      <c r="L31" s="89">
        <f t="shared" si="1"/>
        <v>0</v>
      </c>
      <c r="M31" s="91"/>
      <c r="N31" s="86"/>
      <c r="O31" s="85"/>
    </row>
    <row r="32" spans="1:15" ht="13.7" customHeight="1">
      <c r="A32" s="90" t="s">
        <v>328</v>
      </c>
      <c r="B32" s="89">
        <v>12580.8162089</v>
      </c>
      <c r="C32" s="89">
        <v>3830.8517790000001</v>
      </c>
      <c r="D32" s="89">
        <v>1307.55</v>
      </c>
      <c r="E32" s="89">
        <v>459.48</v>
      </c>
      <c r="F32" s="89">
        <v>69</v>
      </c>
      <c r="G32" s="89">
        <v>0</v>
      </c>
      <c r="H32" s="89">
        <f t="shared" si="0"/>
        <v>18247.697987899999</v>
      </c>
      <c r="I32" s="114"/>
      <c r="J32" s="86"/>
      <c r="K32" s="85"/>
      <c r="L32" s="89">
        <f t="shared" si="1"/>
        <v>19031.9179879</v>
      </c>
      <c r="M32" s="91"/>
      <c r="N32" s="86"/>
      <c r="O32" s="85"/>
    </row>
    <row r="33" spans="1:15" ht="13.7" customHeight="1">
      <c r="A33" s="90" t="s">
        <v>329</v>
      </c>
      <c r="B33" s="89">
        <v>5160.2970949999999</v>
      </c>
      <c r="C33" s="89">
        <v>0</v>
      </c>
      <c r="D33" s="89">
        <v>692.29</v>
      </c>
      <c r="E33" s="89">
        <v>307.5</v>
      </c>
      <c r="F33" s="89">
        <v>46.08</v>
      </c>
      <c r="G33" s="89">
        <v>0</v>
      </c>
      <c r="H33" s="89">
        <f t="shared" si="0"/>
        <v>6206.1670949999998</v>
      </c>
      <c r="I33" s="114"/>
      <c r="J33" s="86"/>
      <c r="K33" s="113"/>
      <c r="L33" s="89">
        <f t="shared" si="1"/>
        <v>6542.1470950000003</v>
      </c>
      <c r="M33" s="91"/>
      <c r="N33" s="86"/>
      <c r="O33" s="85"/>
    </row>
    <row r="34" spans="1:15" ht="13.7" customHeight="1">
      <c r="A34" s="90" t="s">
        <v>330</v>
      </c>
      <c r="B34" s="89">
        <v>4674.3310488999996</v>
      </c>
      <c r="C34" s="89">
        <v>0</v>
      </c>
      <c r="D34" s="89">
        <v>424.88</v>
      </c>
      <c r="E34" s="89">
        <v>0</v>
      </c>
      <c r="F34" s="89">
        <v>0</v>
      </c>
      <c r="G34" s="89">
        <v>0</v>
      </c>
      <c r="H34" s="89">
        <f t="shared" si="0"/>
        <v>5099.2110488999997</v>
      </c>
      <c r="I34" s="91"/>
      <c r="J34" s="86"/>
      <c r="K34" s="112"/>
      <c r="L34" s="89">
        <f t="shared" si="1"/>
        <v>610782.83329889993</v>
      </c>
      <c r="M34" s="91"/>
      <c r="N34" s="86"/>
      <c r="O34" s="85"/>
    </row>
    <row r="35" spans="1:15" ht="13.7" customHeight="1">
      <c r="A35" s="90" t="s">
        <v>331</v>
      </c>
      <c r="B35" s="89">
        <v>1544.0340275999999</v>
      </c>
      <c r="C35" s="89">
        <v>0</v>
      </c>
      <c r="D35" s="89">
        <v>92.64</v>
      </c>
      <c r="E35" s="89">
        <v>0</v>
      </c>
      <c r="F35" s="89">
        <v>0</v>
      </c>
      <c r="G35" s="89">
        <v>0</v>
      </c>
      <c r="H35" s="89">
        <f t="shared" si="0"/>
        <v>1636.6740276</v>
      </c>
      <c r="I35" s="108"/>
      <c r="J35" s="101"/>
      <c r="K35" s="80"/>
      <c r="L35" s="89">
        <f t="shared" si="1"/>
        <v>18655.471417599998</v>
      </c>
      <c r="M35" s="111"/>
      <c r="N35" s="103"/>
      <c r="O35" s="85"/>
    </row>
    <row r="36" spans="1:15" ht="13.7" customHeight="1">
      <c r="A36" s="84" t="s">
        <v>262</v>
      </c>
      <c r="B36" s="83">
        <f t="shared" ref="B36:H36" si="2">SUM(B5:B35)</f>
        <v>100845.13762294999</v>
      </c>
      <c r="C36" s="83">
        <f t="shared" si="2"/>
        <v>4302.0932766000005</v>
      </c>
      <c r="D36" s="83">
        <f t="shared" si="2"/>
        <v>7973.3200000000006</v>
      </c>
      <c r="E36" s="83">
        <f t="shared" si="2"/>
        <v>2342.02</v>
      </c>
      <c r="F36" s="83">
        <f t="shared" si="2"/>
        <v>351.3</v>
      </c>
      <c r="G36" s="83">
        <f t="shared" si="2"/>
        <v>0</v>
      </c>
      <c r="H36" s="83">
        <f t="shared" si="2"/>
        <v>115813.87089955001</v>
      </c>
      <c r="I36" s="91"/>
      <c r="J36" s="110"/>
      <c r="K36" s="109" t="s">
        <v>263</v>
      </c>
      <c r="L36" s="83">
        <f>SUM(L5:L35)</f>
        <v>1148139.7897918501</v>
      </c>
      <c r="M36" s="108"/>
      <c r="N36" s="101"/>
      <c r="O36" s="85"/>
    </row>
    <row r="37" spans="1:15" ht="13.7" customHeight="1">
      <c r="A37" s="107"/>
      <c r="B37" s="106"/>
      <c r="C37" s="106"/>
      <c r="D37" s="106"/>
      <c r="E37" s="106"/>
      <c r="F37" s="106"/>
      <c r="G37" s="106"/>
      <c r="H37" s="106"/>
      <c r="I37" s="86"/>
      <c r="J37" s="86"/>
      <c r="K37" s="106"/>
      <c r="L37" s="105"/>
      <c r="M37" s="101"/>
      <c r="N37" s="101"/>
      <c r="O37" s="85"/>
    </row>
    <row r="38" spans="1:15" ht="13.7" customHeight="1">
      <c r="A38" s="91"/>
      <c r="B38" s="104"/>
      <c r="C38" s="86"/>
      <c r="D38" s="101"/>
      <c r="E38" s="101"/>
      <c r="F38" s="101"/>
      <c r="G38" s="101"/>
      <c r="H38" s="101"/>
      <c r="I38" s="101"/>
      <c r="J38" s="103"/>
      <c r="K38" s="103"/>
      <c r="L38" s="86"/>
      <c r="M38" s="103"/>
      <c r="N38" s="86"/>
      <c r="O38" s="85"/>
    </row>
    <row r="39" spans="1:15" ht="13.7" customHeight="1">
      <c r="A39" s="102"/>
      <c r="B39" s="149" t="s">
        <v>332</v>
      </c>
      <c r="C39" s="148"/>
      <c r="D39" s="148"/>
      <c r="E39" s="148"/>
      <c r="F39" s="148"/>
      <c r="G39" s="148"/>
      <c r="H39" s="148"/>
      <c r="I39" s="81"/>
      <c r="J39" s="81"/>
      <c r="K39" s="81"/>
      <c r="L39" s="99"/>
      <c r="M39" s="101"/>
      <c r="N39" s="86"/>
      <c r="O39" s="85"/>
    </row>
    <row r="40" spans="1:15" ht="33" customHeight="1">
      <c r="A40" s="100" t="s">
        <v>251</v>
      </c>
      <c r="B40" s="100" t="s">
        <v>264</v>
      </c>
      <c r="C40" s="100" t="s">
        <v>255</v>
      </c>
      <c r="D40" s="100" t="s">
        <v>265</v>
      </c>
      <c r="E40" s="100" t="s">
        <v>266</v>
      </c>
      <c r="F40" s="100" t="s">
        <v>267</v>
      </c>
      <c r="G40" s="100" t="s">
        <v>268</v>
      </c>
      <c r="H40" s="100" t="s">
        <v>269</v>
      </c>
      <c r="I40" s="100" t="s">
        <v>270</v>
      </c>
      <c r="J40" s="100" t="s">
        <v>271</v>
      </c>
      <c r="K40" s="100" t="s">
        <v>263</v>
      </c>
      <c r="L40" s="91"/>
      <c r="M40" s="99"/>
      <c r="N40" s="98"/>
      <c r="O40" s="97"/>
    </row>
    <row r="41" spans="1:15" ht="13.7" customHeight="1">
      <c r="A41" s="90" t="s">
        <v>301</v>
      </c>
      <c r="B41" s="88">
        <v>0</v>
      </c>
      <c r="C41" s="89">
        <v>0</v>
      </c>
      <c r="D41" s="89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f t="shared" ref="K41:K71" si="3">SUM(B41:J41)</f>
        <v>0</v>
      </c>
      <c r="L41" s="91"/>
      <c r="M41" s="86"/>
      <c r="N41" s="94"/>
      <c r="O41" s="93"/>
    </row>
    <row r="42" spans="1:15" ht="13.7" customHeight="1">
      <c r="A42" s="90" t="s">
        <v>302</v>
      </c>
      <c r="B42" s="88">
        <v>32429.973580000002</v>
      </c>
      <c r="C42" s="89">
        <v>0</v>
      </c>
      <c r="D42" s="89">
        <v>0</v>
      </c>
      <c r="E42" s="88">
        <v>205.38</v>
      </c>
      <c r="F42" s="88">
        <v>1070.5</v>
      </c>
      <c r="G42" s="88">
        <v>0</v>
      </c>
      <c r="H42" s="88">
        <v>0</v>
      </c>
      <c r="I42" s="88">
        <v>0</v>
      </c>
      <c r="J42" s="88">
        <v>167.99</v>
      </c>
      <c r="K42" s="88">
        <f t="shared" si="3"/>
        <v>33873.843580000001</v>
      </c>
      <c r="L42" s="91"/>
      <c r="M42" s="86"/>
      <c r="N42" s="94"/>
      <c r="O42" s="93"/>
    </row>
    <row r="43" spans="1:15" ht="13.7" customHeight="1">
      <c r="A43" s="90" t="s">
        <v>303</v>
      </c>
      <c r="B43" s="88">
        <v>0</v>
      </c>
      <c r="C43" s="89">
        <v>0</v>
      </c>
      <c r="D43" s="89">
        <v>0</v>
      </c>
      <c r="E43" s="88">
        <v>0</v>
      </c>
      <c r="F43" s="88">
        <v>410.82</v>
      </c>
      <c r="G43" s="88">
        <v>0</v>
      </c>
      <c r="H43" s="88">
        <v>0</v>
      </c>
      <c r="I43" s="88">
        <v>0</v>
      </c>
      <c r="J43" s="88">
        <v>0</v>
      </c>
      <c r="K43" s="88">
        <f t="shared" si="3"/>
        <v>410.82</v>
      </c>
      <c r="L43" s="91"/>
      <c r="M43" s="86"/>
      <c r="N43" s="94"/>
      <c r="O43" s="93"/>
    </row>
    <row r="44" spans="1:15" ht="13.7" customHeight="1">
      <c r="A44" s="90" t="s">
        <v>304</v>
      </c>
      <c r="B44" s="88">
        <v>5344.2842000000001</v>
      </c>
      <c r="C44" s="89">
        <v>0</v>
      </c>
      <c r="D44" s="89">
        <v>0</v>
      </c>
      <c r="E44" s="88">
        <v>273.83999999999997</v>
      </c>
      <c r="F44" s="88">
        <v>1776.89</v>
      </c>
      <c r="G44" s="88">
        <v>0</v>
      </c>
      <c r="H44" s="88">
        <v>0</v>
      </c>
      <c r="I44" s="88">
        <v>0</v>
      </c>
      <c r="J44" s="88">
        <v>167.99</v>
      </c>
      <c r="K44" s="88">
        <f t="shared" si="3"/>
        <v>7563.0042000000003</v>
      </c>
      <c r="L44" s="91"/>
      <c r="M44" s="86"/>
      <c r="N44" s="94"/>
      <c r="O44" s="93"/>
    </row>
    <row r="45" spans="1:15" ht="13.7" customHeight="1">
      <c r="A45" s="90" t="s">
        <v>305</v>
      </c>
      <c r="B45" s="88">
        <v>0</v>
      </c>
      <c r="C45" s="89">
        <v>0</v>
      </c>
      <c r="D45" s="89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f t="shared" si="3"/>
        <v>0</v>
      </c>
      <c r="L45" s="91"/>
      <c r="M45" s="86"/>
      <c r="N45" s="94"/>
      <c r="O45" s="93"/>
    </row>
    <row r="46" spans="1:15" ht="13.7" customHeight="1">
      <c r="A46" s="90" t="s">
        <v>306</v>
      </c>
      <c r="B46" s="88">
        <v>0</v>
      </c>
      <c r="C46" s="89">
        <v>0</v>
      </c>
      <c r="D46" s="89">
        <v>0</v>
      </c>
      <c r="E46" s="96">
        <v>0</v>
      </c>
      <c r="F46" s="96">
        <v>0</v>
      </c>
      <c r="G46" s="88">
        <v>0</v>
      </c>
      <c r="H46" s="88">
        <v>0</v>
      </c>
      <c r="I46" s="88">
        <v>0</v>
      </c>
      <c r="J46" s="96">
        <v>0</v>
      </c>
      <c r="K46" s="88">
        <f t="shared" si="3"/>
        <v>0</v>
      </c>
      <c r="L46" s="91"/>
      <c r="M46" s="86"/>
      <c r="N46" s="94"/>
      <c r="O46" s="93"/>
    </row>
    <row r="47" spans="1:15" ht="13.7" customHeight="1">
      <c r="A47" s="90" t="s">
        <v>307</v>
      </c>
      <c r="B47" s="88">
        <v>0</v>
      </c>
      <c r="C47" s="89">
        <v>0</v>
      </c>
      <c r="D47" s="89">
        <v>0</v>
      </c>
      <c r="E47" s="88">
        <v>0</v>
      </c>
      <c r="F47" s="88">
        <v>305.77</v>
      </c>
      <c r="G47" s="88">
        <v>0</v>
      </c>
      <c r="H47" s="88">
        <v>0</v>
      </c>
      <c r="I47" s="88">
        <v>0</v>
      </c>
      <c r="J47" s="88">
        <v>0</v>
      </c>
      <c r="K47" s="88">
        <f t="shared" si="3"/>
        <v>305.77</v>
      </c>
      <c r="L47" s="91"/>
      <c r="M47" s="86"/>
      <c r="N47" s="94"/>
      <c r="O47" s="93"/>
    </row>
    <row r="48" spans="1:15" ht="13.7" customHeight="1">
      <c r="A48" s="90" t="s">
        <v>308</v>
      </c>
      <c r="B48" s="88">
        <v>3977.9996000000001</v>
      </c>
      <c r="C48" s="89">
        <v>795.59992</v>
      </c>
      <c r="D48" s="89">
        <v>119.33998800000001</v>
      </c>
      <c r="E48" s="88">
        <v>205.38</v>
      </c>
      <c r="F48" s="88">
        <v>773.93</v>
      </c>
      <c r="G48" s="88">
        <v>0</v>
      </c>
      <c r="H48" s="88">
        <v>0</v>
      </c>
      <c r="I48" s="88">
        <v>26895.149835</v>
      </c>
      <c r="J48" s="88">
        <v>1679.9</v>
      </c>
      <c r="K48" s="88">
        <f t="shared" si="3"/>
        <v>34447.299342999999</v>
      </c>
      <c r="L48" s="91"/>
      <c r="M48" s="86"/>
      <c r="N48" s="94"/>
      <c r="O48" s="93"/>
    </row>
    <row r="49" spans="1:15" ht="13.7" customHeight="1">
      <c r="A49" s="90" t="s">
        <v>309</v>
      </c>
      <c r="B49" s="88">
        <v>52574.534050000002</v>
      </c>
      <c r="C49" s="89">
        <v>4238.9135059999999</v>
      </c>
      <c r="D49" s="89">
        <v>4026.9678306999999</v>
      </c>
      <c r="E49" s="88">
        <v>342.3</v>
      </c>
      <c r="F49" s="88">
        <v>769.53</v>
      </c>
      <c r="G49" s="88">
        <v>0</v>
      </c>
      <c r="H49" s="88">
        <v>0</v>
      </c>
      <c r="I49" s="88">
        <v>0</v>
      </c>
      <c r="J49" s="88">
        <v>0</v>
      </c>
      <c r="K49" s="88">
        <f t="shared" si="3"/>
        <v>61952.2453867</v>
      </c>
      <c r="L49" s="91"/>
      <c r="M49" s="86"/>
      <c r="N49" s="94"/>
      <c r="O49" s="93"/>
    </row>
    <row r="50" spans="1:15" ht="13.7" customHeight="1">
      <c r="A50" s="90" t="s">
        <v>310</v>
      </c>
      <c r="B50" s="88">
        <v>65317.172384999998</v>
      </c>
      <c r="C50" s="89">
        <v>0</v>
      </c>
      <c r="D50" s="89">
        <v>0</v>
      </c>
      <c r="E50" s="88">
        <v>410.76</v>
      </c>
      <c r="F50" s="88">
        <v>1766.25</v>
      </c>
      <c r="G50" s="88">
        <v>0</v>
      </c>
      <c r="H50" s="88">
        <v>0</v>
      </c>
      <c r="I50" s="88">
        <v>0</v>
      </c>
      <c r="J50" s="88">
        <v>671.96</v>
      </c>
      <c r="K50" s="88">
        <f t="shared" si="3"/>
        <v>68166.142384999999</v>
      </c>
      <c r="L50" s="91"/>
      <c r="M50" s="86"/>
      <c r="N50" s="94"/>
      <c r="O50" s="93"/>
    </row>
    <row r="51" spans="1:15" ht="13.7" customHeight="1">
      <c r="A51" s="90" t="s">
        <v>311</v>
      </c>
      <c r="B51" s="88">
        <v>26126.819335</v>
      </c>
      <c r="C51" s="89">
        <v>51.643479999999997</v>
      </c>
      <c r="D51" s="89">
        <v>20.161391999999999</v>
      </c>
      <c r="E51" s="88">
        <v>342.3</v>
      </c>
      <c r="F51" s="88">
        <v>745.06</v>
      </c>
      <c r="G51" s="88">
        <v>0</v>
      </c>
      <c r="H51" s="88">
        <v>0</v>
      </c>
      <c r="I51" s="88">
        <v>4142.9471999999996</v>
      </c>
      <c r="J51" s="88">
        <v>167.99</v>
      </c>
      <c r="K51" s="88">
        <f t="shared" si="3"/>
        <v>31596.921407000002</v>
      </c>
      <c r="L51" s="91"/>
      <c r="M51" s="86"/>
      <c r="N51" s="94"/>
      <c r="O51" s="93"/>
    </row>
    <row r="52" spans="1:15" ht="13.7" customHeight="1">
      <c r="A52" s="90" t="s">
        <v>312</v>
      </c>
      <c r="B52" s="88">
        <v>0</v>
      </c>
      <c r="C52" s="89">
        <v>0</v>
      </c>
      <c r="D52" s="89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f t="shared" si="3"/>
        <v>0</v>
      </c>
      <c r="L52" s="91"/>
      <c r="M52" s="86"/>
      <c r="N52" s="94"/>
      <c r="O52" s="93"/>
    </row>
    <row r="53" spans="1:15" ht="13.7" customHeight="1">
      <c r="A53" s="90" t="s">
        <v>313</v>
      </c>
      <c r="B53" s="88">
        <v>0</v>
      </c>
      <c r="C53" s="89">
        <v>0</v>
      </c>
      <c r="D53" s="89">
        <v>0</v>
      </c>
      <c r="E53" s="88">
        <v>0</v>
      </c>
      <c r="F53" s="88">
        <v>0</v>
      </c>
      <c r="G53" s="89">
        <v>0</v>
      </c>
      <c r="H53" s="89">
        <v>0</v>
      </c>
      <c r="I53" s="88">
        <v>0</v>
      </c>
      <c r="J53" s="88">
        <v>0</v>
      </c>
      <c r="K53" s="88">
        <f t="shared" si="3"/>
        <v>0</v>
      </c>
      <c r="L53" s="91"/>
      <c r="M53" s="86"/>
      <c r="N53" s="94"/>
      <c r="O53" s="93"/>
    </row>
    <row r="54" spans="1:15" ht="13.7" customHeight="1">
      <c r="A54" s="90" t="s">
        <v>314</v>
      </c>
      <c r="B54" s="88">
        <v>46.86</v>
      </c>
      <c r="C54" s="89">
        <v>9.3699999999999992</v>
      </c>
      <c r="D54" s="89">
        <v>3.28</v>
      </c>
      <c r="E54" s="88">
        <v>68.459999999999994</v>
      </c>
      <c r="F54" s="88">
        <v>410.82</v>
      </c>
      <c r="G54" s="88">
        <v>0</v>
      </c>
      <c r="H54" s="88">
        <v>0</v>
      </c>
      <c r="I54" s="88">
        <v>0</v>
      </c>
      <c r="J54" s="88">
        <v>335.98</v>
      </c>
      <c r="K54" s="88">
        <f t="shared" si="3"/>
        <v>874.77</v>
      </c>
      <c r="L54" s="91"/>
      <c r="M54" s="86"/>
      <c r="N54" s="94"/>
      <c r="O54" s="93"/>
    </row>
    <row r="55" spans="1:15" ht="13.7" customHeight="1">
      <c r="A55" s="90" t="s">
        <v>315</v>
      </c>
      <c r="B55" s="88">
        <v>61220.046569999999</v>
      </c>
      <c r="C55" s="89">
        <v>0</v>
      </c>
      <c r="D55" s="89">
        <v>0</v>
      </c>
      <c r="E55" s="88">
        <v>136.91999999999999</v>
      </c>
      <c r="F55" s="88">
        <v>562.05999999999995</v>
      </c>
      <c r="G55" s="88">
        <v>0</v>
      </c>
      <c r="H55" s="88">
        <v>0</v>
      </c>
      <c r="I55" s="88">
        <v>0</v>
      </c>
      <c r="J55" s="88">
        <v>671.96</v>
      </c>
      <c r="K55" s="88">
        <f t="shared" si="3"/>
        <v>62590.986569999994</v>
      </c>
      <c r="L55" s="95"/>
      <c r="M55" s="86"/>
      <c r="N55" s="94"/>
      <c r="O55" s="93"/>
    </row>
    <row r="56" spans="1:15" ht="13.7" customHeight="1">
      <c r="A56" s="90" t="s">
        <v>316</v>
      </c>
      <c r="B56" s="88">
        <v>0</v>
      </c>
      <c r="C56" s="89">
        <v>0</v>
      </c>
      <c r="D56" s="89">
        <v>0</v>
      </c>
      <c r="E56" s="88">
        <v>0</v>
      </c>
      <c r="F56" s="89">
        <v>739.83</v>
      </c>
      <c r="G56" s="88">
        <v>0</v>
      </c>
      <c r="H56" s="88">
        <v>0</v>
      </c>
      <c r="I56" s="88">
        <v>0</v>
      </c>
      <c r="J56" s="88">
        <v>671.96</v>
      </c>
      <c r="K56" s="88">
        <f t="shared" si="3"/>
        <v>1411.79</v>
      </c>
      <c r="L56" s="91"/>
      <c r="M56" s="86"/>
      <c r="N56" s="94"/>
      <c r="O56" s="93"/>
    </row>
    <row r="57" spans="1:15" ht="13.7" customHeight="1">
      <c r="A57" s="90" t="s">
        <v>317</v>
      </c>
      <c r="B57" s="88">
        <v>22065.596590000001</v>
      </c>
      <c r="C57" s="89">
        <v>0</v>
      </c>
      <c r="D57" s="89">
        <v>0</v>
      </c>
      <c r="E57" s="88">
        <v>136.91999999999999</v>
      </c>
      <c r="F57" s="88">
        <v>1649.74</v>
      </c>
      <c r="G57" s="88">
        <v>160.46</v>
      </c>
      <c r="H57" s="88">
        <v>0</v>
      </c>
      <c r="I57" s="88">
        <v>0</v>
      </c>
      <c r="J57" s="88">
        <v>0</v>
      </c>
      <c r="K57" s="88">
        <f t="shared" si="3"/>
        <v>24012.71659</v>
      </c>
      <c r="L57" s="91"/>
      <c r="M57" s="86"/>
      <c r="N57" s="94"/>
      <c r="O57" s="93"/>
    </row>
    <row r="58" spans="1:15" ht="13.7" customHeight="1">
      <c r="A58" s="90" t="s">
        <v>318</v>
      </c>
      <c r="B58" s="88">
        <v>0</v>
      </c>
      <c r="C58" s="89">
        <v>0</v>
      </c>
      <c r="D58" s="89">
        <v>0</v>
      </c>
      <c r="E58" s="88">
        <v>0</v>
      </c>
      <c r="F58" s="88">
        <v>205.41</v>
      </c>
      <c r="G58" s="88">
        <v>0</v>
      </c>
      <c r="H58" s="88">
        <v>0</v>
      </c>
      <c r="I58" s="88">
        <v>0</v>
      </c>
      <c r="J58" s="88">
        <v>167.99</v>
      </c>
      <c r="K58" s="88">
        <f t="shared" si="3"/>
        <v>373.4</v>
      </c>
      <c r="L58" s="91"/>
      <c r="M58" s="86"/>
      <c r="N58" s="94"/>
      <c r="O58" s="93"/>
    </row>
    <row r="59" spans="1:15" ht="13.7" customHeight="1">
      <c r="A59" s="90" t="s">
        <v>319</v>
      </c>
      <c r="B59" s="88">
        <v>0</v>
      </c>
      <c r="C59" s="89">
        <v>0</v>
      </c>
      <c r="D59" s="89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f t="shared" si="3"/>
        <v>0</v>
      </c>
      <c r="L59" s="91"/>
      <c r="M59" s="86"/>
      <c r="N59" s="94"/>
      <c r="O59" s="93"/>
    </row>
    <row r="60" spans="1:15" ht="13.7" customHeight="1">
      <c r="A60" s="90" t="s">
        <v>320</v>
      </c>
      <c r="B60" s="88">
        <v>0</v>
      </c>
      <c r="C60" s="89">
        <v>0</v>
      </c>
      <c r="D60" s="89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88">
        <f t="shared" si="3"/>
        <v>0</v>
      </c>
      <c r="L60" s="91"/>
      <c r="M60" s="86"/>
      <c r="N60" s="94"/>
      <c r="O60" s="93"/>
    </row>
    <row r="61" spans="1:15" ht="13.7" customHeight="1">
      <c r="A61" s="90" t="s">
        <v>321</v>
      </c>
      <c r="B61" s="88">
        <v>12725.542595000001</v>
      </c>
      <c r="C61" s="89">
        <v>915.19996000000003</v>
      </c>
      <c r="D61" s="89">
        <v>137.27999399999999</v>
      </c>
      <c r="E61" s="88">
        <v>205.38</v>
      </c>
      <c r="F61" s="88">
        <v>1664.25</v>
      </c>
      <c r="G61" s="88">
        <v>0</v>
      </c>
      <c r="H61" s="88">
        <v>0</v>
      </c>
      <c r="I61" s="88">
        <v>4575.9997999999996</v>
      </c>
      <c r="J61" s="88">
        <v>167.99</v>
      </c>
      <c r="K61" s="88">
        <f t="shared" si="3"/>
        <v>20391.642349000002</v>
      </c>
      <c r="L61" s="91"/>
      <c r="M61" s="86"/>
      <c r="N61" s="94"/>
      <c r="O61" s="93"/>
    </row>
    <row r="62" spans="1:15" ht="13.7" customHeight="1">
      <c r="A62" s="90" t="s">
        <v>322</v>
      </c>
      <c r="B62" s="88">
        <v>4395.9997999999996</v>
      </c>
      <c r="C62" s="89">
        <v>0</v>
      </c>
      <c r="D62" s="89">
        <v>0</v>
      </c>
      <c r="E62" s="88">
        <v>68.459999999999994</v>
      </c>
      <c r="F62" s="88">
        <v>0</v>
      </c>
      <c r="G62" s="88">
        <v>0</v>
      </c>
      <c r="H62" s="88">
        <v>0</v>
      </c>
      <c r="I62" s="88">
        <v>0</v>
      </c>
      <c r="J62" s="88">
        <v>839.95</v>
      </c>
      <c r="K62" s="88">
        <f t="shared" si="3"/>
        <v>5304.4097999999994</v>
      </c>
      <c r="L62" s="91"/>
      <c r="M62" s="86"/>
      <c r="N62" s="94"/>
      <c r="O62" s="93"/>
    </row>
    <row r="63" spans="1:15" ht="13.7" customHeight="1">
      <c r="A63" s="90" t="s">
        <v>323</v>
      </c>
      <c r="B63" s="88">
        <v>0</v>
      </c>
      <c r="C63" s="89">
        <v>0</v>
      </c>
      <c r="D63" s="89">
        <v>0</v>
      </c>
      <c r="E63" s="88">
        <v>0</v>
      </c>
      <c r="F63" s="88">
        <v>205.41</v>
      </c>
      <c r="G63" s="88">
        <v>0</v>
      </c>
      <c r="H63" s="88">
        <v>0</v>
      </c>
      <c r="I63" s="88">
        <v>0</v>
      </c>
      <c r="J63" s="88">
        <v>167.99</v>
      </c>
      <c r="K63" s="88">
        <f t="shared" si="3"/>
        <v>373.4</v>
      </c>
      <c r="L63" s="91"/>
      <c r="M63" s="86"/>
      <c r="N63" s="94"/>
      <c r="O63" s="93"/>
    </row>
    <row r="64" spans="1:15" ht="13.7" customHeight="1">
      <c r="A64" s="90" t="s">
        <v>324</v>
      </c>
      <c r="B64" s="88">
        <v>49.2</v>
      </c>
      <c r="C64" s="89">
        <v>9.84</v>
      </c>
      <c r="D64" s="89">
        <v>9.84</v>
      </c>
      <c r="E64" s="88">
        <v>68.459999999999994</v>
      </c>
      <c r="F64" s="88">
        <v>0</v>
      </c>
      <c r="G64" s="88">
        <v>240.69</v>
      </c>
      <c r="H64" s="88">
        <v>0</v>
      </c>
      <c r="I64" s="88">
        <v>0</v>
      </c>
      <c r="J64" s="88">
        <v>503.97</v>
      </c>
      <c r="K64" s="88">
        <f t="shared" si="3"/>
        <v>882</v>
      </c>
      <c r="L64" s="91"/>
      <c r="M64" s="86"/>
      <c r="N64" s="94"/>
      <c r="O64" s="93"/>
    </row>
    <row r="65" spans="1:15" ht="13.7" customHeight="1">
      <c r="A65" s="90" t="s">
        <v>325</v>
      </c>
      <c r="B65" s="88">
        <v>47998.871180000002</v>
      </c>
      <c r="C65" s="89">
        <v>4013.0637179999999</v>
      </c>
      <c r="D65" s="89">
        <v>802.61274360000004</v>
      </c>
      <c r="E65" s="88">
        <v>205.38</v>
      </c>
      <c r="F65" s="88">
        <v>616.23</v>
      </c>
      <c r="G65" s="88">
        <v>0</v>
      </c>
      <c r="H65" s="88">
        <v>0</v>
      </c>
      <c r="I65" s="88">
        <v>0</v>
      </c>
      <c r="J65" s="88">
        <v>335.98</v>
      </c>
      <c r="K65" s="88">
        <f t="shared" si="3"/>
        <v>53972.137641600006</v>
      </c>
      <c r="L65" s="91"/>
      <c r="M65" s="86"/>
      <c r="N65" s="94"/>
      <c r="O65" s="93"/>
    </row>
    <row r="66" spans="1:15" ht="13.7" customHeight="1">
      <c r="A66" s="90" t="s">
        <v>326</v>
      </c>
      <c r="B66" s="88">
        <v>0</v>
      </c>
      <c r="C66" s="89">
        <v>0</v>
      </c>
      <c r="D66" s="89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f t="shared" si="3"/>
        <v>0</v>
      </c>
      <c r="L66" s="91"/>
      <c r="M66" s="86"/>
      <c r="N66" s="92"/>
      <c r="O66" s="85"/>
    </row>
    <row r="67" spans="1:15" ht="13.7" customHeight="1">
      <c r="A67" s="90" t="s">
        <v>327</v>
      </c>
      <c r="B67" s="88">
        <v>0</v>
      </c>
      <c r="C67" s="89">
        <v>0</v>
      </c>
      <c r="D67" s="89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f t="shared" si="3"/>
        <v>0</v>
      </c>
      <c r="L67" s="91"/>
      <c r="M67" s="86"/>
      <c r="N67" s="86"/>
      <c r="O67" s="85"/>
    </row>
    <row r="68" spans="1:15" ht="13.7" customHeight="1">
      <c r="A68" s="90" t="s">
        <v>328</v>
      </c>
      <c r="B68" s="88">
        <v>0</v>
      </c>
      <c r="C68" s="89">
        <v>0</v>
      </c>
      <c r="D68" s="89">
        <v>0</v>
      </c>
      <c r="E68" s="88">
        <v>0</v>
      </c>
      <c r="F68" s="88">
        <v>616.23</v>
      </c>
      <c r="G68" s="88">
        <v>0</v>
      </c>
      <c r="H68" s="88">
        <v>0</v>
      </c>
      <c r="I68" s="88">
        <v>0</v>
      </c>
      <c r="J68" s="88">
        <v>167.99</v>
      </c>
      <c r="K68" s="88">
        <f t="shared" si="3"/>
        <v>784.22</v>
      </c>
      <c r="L68" s="87"/>
      <c r="M68" s="86"/>
      <c r="N68" s="86"/>
      <c r="O68" s="85"/>
    </row>
    <row r="69" spans="1:15" ht="13.7" customHeight="1">
      <c r="A69" s="90" t="s">
        <v>329</v>
      </c>
      <c r="B69" s="88">
        <v>0</v>
      </c>
      <c r="C69" s="89">
        <v>0</v>
      </c>
      <c r="D69" s="89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335.98</v>
      </c>
      <c r="K69" s="88">
        <f t="shared" si="3"/>
        <v>335.98</v>
      </c>
      <c r="L69" s="91"/>
      <c r="M69" s="86"/>
      <c r="N69" s="86"/>
      <c r="O69" s="85"/>
    </row>
    <row r="70" spans="1:15" ht="13.7" customHeight="1">
      <c r="A70" s="90" t="s">
        <v>330</v>
      </c>
      <c r="B70" s="88">
        <v>604187.52225000004</v>
      </c>
      <c r="C70" s="89">
        <v>0</v>
      </c>
      <c r="D70" s="89">
        <v>0</v>
      </c>
      <c r="E70" s="88">
        <v>68.459999999999994</v>
      </c>
      <c r="F70" s="88">
        <v>419.7</v>
      </c>
      <c r="G70" s="88">
        <v>0</v>
      </c>
      <c r="H70" s="88">
        <v>0</v>
      </c>
      <c r="I70" s="88">
        <v>0</v>
      </c>
      <c r="J70" s="88">
        <v>1007.94</v>
      </c>
      <c r="K70" s="88">
        <f t="shared" si="3"/>
        <v>605683.6222499999</v>
      </c>
      <c r="L70" s="91"/>
      <c r="M70" s="86"/>
      <c r="N70" s="86"/>
      <c r="O70" s="85"/>
    </row>
    <row r="71" spans="1:15" ht="13.7" customHeight="1">
      <c r="A71" s="90" t="s">
        <v>331</v>
      </c>
      <c r="B71" s="88">
        <v>16657.917389999999</v>
      </c>
      <c r="C71" s="89">
        <v>0</v>
      </c>
      <c r="D71" s="89">
        <v>0</v>
      </c>
      <c r="E71" s="88">
        <v>68.459999999999994</v>
      </c>
      <c r="F71" s="88">
        <v>124.43</v>
      </c>
      <c r="G71" s="88">
        <v>0</v>
      </c>
      <c r="H71" s="88">
        <v>0</v>
      </c>
      <c r="I71" s="88">
        <v>0</v>
      </c>
      <c r="J71" s="88">
        <v>167.99</v>
      </c>
      <c r="K71" s="88">
        <f t="shared" si="3"/>
        <v>17018.79739</v>
      </c>
      <c r="L71" s="87"/>
      <c r="M71" s="86"/>
      <c r="N71" s="86"/>
      <c r="O71" s="85"/>
    </row>
    <row r="72" spans="1:15" ht="13.7" customHeight="1">
      <c r="A72" s="84" t="s">
        <v>262</v>
      </c>
      <c r="B72" s="83">
        <f t="shared" ref="B72:K72" si="4">SUM(B41:B71)</f>
        <v>955118.33952500008</v>
      </c>
      <c r="C72" s="83">
        <f t="shared" si="4"/>
        <v>10033.630583999999</v>
      </c>
      <c r="D72" s="83">
        <f t="shared" si="4"/>
        <v>5119.4819483000001</v>
      </c>
      <c r="E72" s="83">
        <f t="shared" si="4"/>
        <v>2806.86</v>
      </c>
      <c r="F72" s="83">
        <f t="shared" si="4"/>
        <v>14832.859999999999</v>
      </c>
      <c r="G72" s="83">
        <f t="shared" si="4"/>
        <v>401.15</v>
      </c>
      <c r="H72" s="83">
        <f t="shared" si="4"/>
        <v>0</v>
      </c>
      <c r="I72" s="83">
        <f t="shared" si="4"/>
        <v>35614.096834999997</v>
      </c>
      <c r="J72" s="83">
        <f t="shared" si="4"/>
        <v>8399.4999999999982</v>
      </c>
      <c r="K72" s="83">
        <f t="shared" si="4"/>
        <v>1032325.9188922999</v>
      </c>
      <c r="L72" s="82"/>
      <c r="M72" s="81"/>
      <c r="N72" s="81"/>
      <c r="O72" s="80"/>
    </row>
  </sheetData>
  <mergeCells count="4">
    <mergeCell ref="A1:N1"/>
    <mergeCell ref="A2:M2"/>
    <mergeCell ref="B39:H39"/>
    <mergeCell ref="L3:L4"/>
  </mergeCells>
  <pageMargins left="0.7" right="0.7" top="0.75" bottom="0.75" header="0.3" footer="0.3"/>
  <pageSetup paperSize="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ANEXO 1</vt:lpstr>
      <vt:lpstr>ANEXO 2</vt:lpstr>
      <vt:lpstr>ANEXO 3</vt:lpstr>
      <vt:lpstr>ANEXO 4</vt:lpstr>
      <vt:lpstr>ANEXO 5</vt:lpstr>
      <vt:lpstr>ANEXO 6</vt:lpstr>
      <vt:lpstr>ANEXO 7 </vt:lpstr>
      <vt:lpstr>ANEXO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CATASTRO</cp:lastModifiedBy>
  <cp:lastPrinted>2024-11-05T17:14:04Z</cp:lastPrinted>
  <dcterms:created xsi:type="dcterms:W3CDTF">2021-10-25T14:17:54Z</dcterms:created>
  <dcterms:modified xsi:type="dcterms:W3CDTF">2024-11-05T18:15:26Z</dcterms:modified>
</cp:coreProperties>
</file>