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244" yWindow="-12" windowWidth="8160" windowHeight="5676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3" i="1" l="1"/>
  <c r="D134" i="1"/>
  <c r="D363" i="1" s="1"/>
  <c r="E134" i="1"/>
  <c r="E363" i="1" s="1"/>
  <c r="F134" i="1"/>
  <c r="F363" i="1" s="1"/>
  <c r="G134" i="1"/>
  <c r="G363" i="1" s="1"/>
  <c r="H134" i="1"/>
  <c r="H363" i="1" s="1"/>
  <c r="I134" i="1"/>
  <c r="I363" i="1" s="1"/>
  <c r="J134" i="1"/>
  <c r="J363" i="1" s="1"/>
  <c r="K134" i="1"/>
  <c r="K363" i="1" s="1"/>
  <c r="L134" i="1"/>
  <c r="L363" i="1" s="1"/>
  <c r="M134" i="1"/>
  <c r="M363" i="1" s="1"/>
  <c r="N134" i="1"/>
  <c r="N363" i="1" s="1"/>
  <c r="O134" i="1"/>
  <c r="O363" i="1" s="1"/>
  <c r="P134" i="1"/>
  <c r="P363" i="1" s="1"/>
  <c r="Q134" i="1"/>
  <c r="Q363" i="1" s="1"/>
  <c r="C134" i="1"/>
</calcChain>
</file>

<file path=xl/sharedStrings.xml><?xml version="1.0" encoding="utf-8"?>
<sst xmlns="http://schemas.openxmlformats.org/spreadsheetml/2006/main" count="1136" uniqueCount="435">
  <si>
    <t>CONTPAQ i</t>
  </si>
  <si>
    <t xml:space="preserve">      NÓMINAS</t>
  </si>
  <si>
    <t>MUNICIPIO DE ETZATLAN JALISCO</t>
  </si>
  <si>
    <t>Lista de Raya (forma tabular)</t>
  </si>
  <si>
    <t>Periodo 22 al 22 Quincenal del 16/11/2024 al 30/11/2024</t>
  </si>
  <si>
    <t>Reg Pat IMSS: 00000000000000000000</t>
  </si>
  <si>
    <t xml:space="preserve">RFC: MEJ -850101-HR2 </t>
  </si>
  <si>
    <t>Código</t>
  </si>
  <si>
    <t>Empleado</t>
  </si>
  <si>
    <t>Sueldo</t>
  </si>
  <si>
    <t>FONDO DE AHORRO AYUNTAMIENTO</t>
  </si>
  <si>
    <t>APOYO EDUCACIONAL</t>
  </si>
  <si>
    <t>*Otras* *Percepciones*</t>
  </si>
  <si>
    <t>*TOTAL* *PERCEPCIONES*</t>
  </si>
  <si>
    <t>Subs al Empleo acreditado</t>
  </si>
  <si>
    <t>I.S.R. antes de Subs al Empleo</t>
  </si>
  <si>
    <t>I.S.R. (mes)</t>
  </si>
  <si>
    <t>Préstamo empresa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</si>
  <si>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</si>
  <si>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</si>
  <si>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</si>
  <si>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</si>
  <si>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</si>
  <si>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</si>
  <si>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</si>
  <si>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</si>
  <si>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</si>
  <si>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</si>
  <si>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</si>
  <si>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</si>
  <si>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</si>
  <si>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</si>
  <si>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</si>
  <si>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</si>
  <si>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</si>
  <si>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</si>
  <si>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</si>
  <si>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</si>
  <si>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</si>
  <si>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</si>
  <si>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</si>
  <si>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</si>
  <si>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</si>
  <si>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</si>
  <si>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</si>
  <si>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</si>
  <si>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</si>
  <si>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003</t>
  </si>
  <si>
    <t>GALLEGOS RIVAS ADRIAN</t>
  </si>
  <si>
    <t>026</t>
  </si>
  <si>
    <t>HUERTA AGUILA BERNARDINO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</si>
  <si>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</si>
  <si>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</si>
  <si>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</si>
  <si>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</si>
  <si>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</si>
  <si>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</si>
  <si>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</si>
  <si>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</si>
  <si>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500</t>
  </si>
  <si>
    <t>MARTINEZ MEZA GUSTAVO ADOLFO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</si>
  <si>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</si>
  <si>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</si>
  <si>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</si>
  <si>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</si>
  <si>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</si>
  <si>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</si>
  <si>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</si>
  <si>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</si>
  <si>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</si>
  <si>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</si>
  <si>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915</t>
  </si>
  <si>
    <t>ROMERO IBARRA JAVIER</t>
  </si>
  <si>
    <t>938</t>
  </si>
  <si>
    <t>CASTELLANOS RODRIGUEZ GABRIEL</t>
  </si>
  <si>
    <t>953</t>
  </si>
  <si>
    <t>TAMAYO OJEDA RODRIGO</t>
  </si>
  <si>
    <t>957</t>
  </si>
  <si>
    <t>CORREA GOMEZ BERNARDO</t>
  </si>
  <si>
    <t>959</t>
  </si>
  <si>
    <t>BARBOZA FONSECA BENJAMIN</t>
  </si>
  <si>
    <t>963</t>
  </si>
  <si>
    <t>ARELLANO JUAREZ SAM ANTONIO</t>
  </si>
  <si>
    <t>967</t>
  </si>
  <si>
    <t>LEMUS PEREZ JUAN CARLOS</t>
  </si>
  <si>
    <t>980</t>
  </si>
  <si>
    <t>ANGUIANO JIMENEZ GABRIEL ALEJANDRO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</si>
  <si>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</si>
  <si>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</si>
  <si>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</si>
  <si>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</si>
  <si>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</si>
  <si>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</si>
  <si>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535</t>
  </si>
  <si>
    <t>ABRAHAM MENDIOLA EVELIA</t>
  </si>
  <si>
    <t>586</t>
  </si>
  <si>
    <t>MURILLO  VELAZQUEZ BIANCA AMPARO</t>
  </si>
  <si>
    <t>935</t>
  </si>
  <si>
    <t>SUAREZ MENDEZ FRANCISCO ALEJANDRO</t>
  </si>
  <si>
    <t>Departamento 7 RELACIONES EXTERIORES</t>
  </si>
  <si>
    <t>013</t>
  </si>
  <si>
    <t>ARVIZU BACILIO ALONSO CANUTO</t>
  </si>
  <si>
    <t>176</t>
  </si>
  <si>
    <t>BECERRA GONZALEZ MARISOL</t>
  </si>
  <si>
    <t>320</t>
  </si>
  <si>
    <t>MARTINEZ VEJAR HECTOR RICARDO</t>
  </si>
  <si>
    <t>350</t>
  </si>
  <si>
    <t>GONZALEZ CERVANTES BEATRIZ</t>
  </si>
  <si>
    <t>478</t>
  </si>
  <si>
    <t>OCEGUEDA AGUAYO DIANA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</si>
  <si>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</si>
  <si>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</si>
  <si>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</si>
  <si>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</si>
  <si>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</si>
  <si>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</si>
  <si>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</si>
  <si>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</si>
  <si>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</si>
  <si>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</si>
  <si>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</si>
  <si>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</si>
  <si>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</si>
  <si>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</si>
  <si>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BERTHA</t>
  </si>
  <si>
    <t>717</t>
  </si>
  <si>
    <t>TOVAR RODRIGUEZ PEDRO</t>
  </si>
  <si>
    <t>964</t>
  </si>
  <si>
    <t>ALVAREZ AGUILAR APOLINAR</t>
  </si>
  <si>
    <t>Departamento 9 ASEO PUBLICO</t>
  </si>
  <si>
    <t>010</t>
  </si>
  <si>
    <t>FREGOSO ALVARADO ALFONSO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</si>
  <si>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</si>
  <si>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</si>
  <si>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</si>
  <si>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</si>
  <si>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</si>
  <si>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</si>
  <si>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</si>
  <si>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</si>
  <si>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</si>
  <si>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</si>
  <si>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</si>
  <si>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</si>
  <si>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233</t>
  </si>
  <si>
    <t>HERNANDEZ NARANJO VICTOR MANUEL</t>
  </si>
  <si>
    <t>363</t>
  </si>
  <si>
    <t>GARIBAY MARTINEZ CATARINO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</si>
  <si>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</si>
  <si>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</si>
  <si>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</si>
  <si>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</si>
  <si>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</si>
  <si>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</si>
  <si>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</si>
  <si>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</si>
  <si>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</si>
  <si>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</si>
  <si>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</si>
  <si>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</si>
  <si>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</si>
  <si>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024</t>
  </si>
  <si>
    <t>NOLASCO VALLE ARTURO</t>
  </si>
  <si>
    <t>463</t>
  </si>
  <si>
    <t>REYNAGA REGALADO CESAR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</si>
  <si>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</si>
  <si>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</si>
  <si>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</si>
  <si>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</si>
  <si>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</si>
  <si>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</si>
  <si>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</si>
  <si>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671</t>
  </si>
  <si>
    <t>CISNEROS ORTIZ GLORIA MIRIAM</t>
  </si>
  <si>
    <t>972</t>
  </si>
  <si>
    <t>LOPEZ RENTERIA JOSE RAMON</t>
  </si>
  <si>
    <t>Departamento 15 HACIENDA MUNICIPAL</t>
  </si>
  <si>
    <t>714</t>
  </si>
  <si>
    <t>PEREZ  JAIME ARTURO</t>
  </si>
  <si>
    <t>937</t>
  </si>
  <si>
    <t>PALACIOS CORONA ISAURA NOEMI</t>
  </si>
  <si>
    <t>939</t>
  </si>
  <si>
    <t>ULLOA LOPEZ DULCE LADICET</t>
  </si>
  <si>
    <t>950</t>
  </si>
  <si>
    <t>VALDERRAMA FREGOSO JOSE HUGO</t>
  </si>
  <si>
    <t>973</t>
  </si>
  <si>
    <t>MARISCAL CHAVARIN CECILIO ALEJANDRO</t>
  </si>
  <si>
    <t>Departamento 16 PRESIDENCIA</t>
  </si>
  <si>
    <t>974</t>
  </si>
  <si>
    <t>MARTINEZ REYES CARLOS</t>
  </si>
  <si>
    <t>979</t>
  </si>
  <si>
    <t>FREGOSO VARGAS FATIMA ALEJANDRA</t>
  </si>
  <si>
    <t>Departamento 17 OBRAS PUBLICAS</t>
  </si>
  <si>
    <t>041</t>
  </si>
  <si>
    <t>MARTINEZ VENTURA DAVID</t>
  </si>
  <si>
    <t>096</t>
  </si>
  <si>
    <t>ACEVEDO OCHOA J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</si>
  <si>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</si>
  <si>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</si>
  <si>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</si>
  <si>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</si>
  <si>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</si>
  <si>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</si>
  <si>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423</t>
  </si>
  <si>
    <t>OCHOA MONTES RAFAEL</t>
  </si>
  <si>
    <t>533</t>
  </si>
  <si>
    <t>MONTAÑO MENDOZA JOSE RAUL</t>
  </si>
  <si>
    <t>534</t>
  </si>
  <si>
    <t>RUIZ REYES PABLO</t>
  </si>
  <si>
    <t>616</t>
  </si>
  <si>
    <t>ZEPEDA RODRIGUEZ ARMANDO</t>
  </si>
  <si>
    <t>817</t>
  </si>
  <si>
    <t>GONZALEZ  MARIA ALONDRA</t>
  </si>
  <si>
    <t>943</t>
  </si>
  <si>
    <t>SANCHEZ ANDALON SERGIO ANTONIO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</si>
  <si>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</si>
  <si>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</si>
  <si>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</si>
  <si>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</si>
  <si>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</si>
  <si>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</si>
  <si>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</si>
  <si>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</si>
  <si>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</si>
  <si>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</si>
  <si>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</si>
  <si>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</si>
  <si>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</si>
  <si>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</si>
  <si>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</si>
  <si>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</si>
  <si>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</si>
  <si>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</si>
  <si>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</si>
  <si>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</si>
  <si>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</si>
  <si>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</si>
  <si>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</si>
  <si>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</si>
  <si>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</si>
  <si>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</si>
  <si>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</si>
  <si>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</si>
  <si>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</si>
  <si>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</si>
  <si>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</si>
  <si>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</si>
  <si>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</si>
  <si>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</si>
  <si>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</si>
  <si>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</si>
  <si>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</si>
  <si>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</si>
  <si>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</si>
  <si>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</si>
  <si>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</si>
  <si>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</si>
  <si>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</si>
  <si>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</si>
  <si>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</si>
  <si>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 xml:space="preserve">SALAS HERNANDEZ JOSE MANUEL </t>
  </si>
  <si>
    <t>952</t>
  </si>
  <si>
    <t>NAVARRO MARTINEZ JUAN CARLOS</t>
  </si>
  <si>
    <t>955</t>
  </si>
  <si>
    <t>FREGOSO CORTES RICARDO RAFAEL</t>
  </si>
  <si>
    <t>Departamento 26 SERVICIOS MEDICOS MUNICIPALES</t>
  </si>
  <si>
    <t>883</t>
  </si>
  <si>
    <t>CASTILLO OCARANZA MAURICIO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</si>
  <si>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</si>
  <si>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</si>
  <si>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</si>
  <si>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</si>
  <si>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</si>
  <si>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</si>
  <si>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</si>
  <si>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</si>
  <si>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</si>
  <si>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</si>
  <si>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</si>
  <si>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</si>
  <si>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</si>
  <si>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</si>
  <si>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</si>
  <si>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</si>
  <si>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</si>
  <si>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</si>
  <si>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</si>
  <si>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</si>
  <si>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</si>
  <si>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</si>
  <si>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</si>
  <si>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</si>
  <si>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132</t>
  </si>
  <si>
    <t>HERNANDEZ BAILON JUAN ALFREDO</t>
  </si>
  <si>
    <t>Departamento 34 PARQUES Y JARDINES</t>
  </si>
  <si>
    <t>071</t>
  </si>
  <si>
    <t>REGALADO BAÑUELOS FRANCISCO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</si>
  <si>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</si>
  <si>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</si>
  <si>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</si>
  <si>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</si>
  <si>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</si>
  <si>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</si>
  <si>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</si>
  <si>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</si>
  <si>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205</t>
  </si>
  <si>
    <t>HUERTA CORTES RAMON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</si>
  <si>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</si>
  <si>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</si>
  <si>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</si>
  <si>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</si>
  <si>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</si>
  <si>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</si>
  <si>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</si>
  <si>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</si>
  <si>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</si>
  <si>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</si>
  <si>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</si>
  <si>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</si>
  <si>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</si>
  <si>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</si>
  <si>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</si>
  <si>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</si>
  <si>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</si>
  <si>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</si>
  <si>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</si>
  <si>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</si>
  <si>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</si>
  <si>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</si>
  <si>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</si>
  <si>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</si>
  <si>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954</t>
  </si>
  <si>
    <t>CASTELLANOS RODRIGUEZ CLARISSA LIZBETH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</si>
  <si>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</si>
  <si>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</si>
  <si>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</si>
  <si>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</si>
  <si>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</si>
  <si>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</si>
  <si>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</si>
  <si>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</si>
  <si>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</si>
  <si>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</si>
  <si>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</si>
  <si>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</si>
  <si>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</si>
  <si>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</si>
  <si>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</si>
  <si>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</si>
  <si>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</si>
  <si>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</si>
  <si>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</si>
  <si>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</si>
  <si>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LEZLIE YASMIN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</si>
  <si>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</si>
  <si>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</si>
  <si>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</si>
  <si>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</si>
  <si>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</si>
  <si>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</si>
  <si>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</si>
  <si>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</si>
  <si>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</si>
  <si>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</si>
  <si>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</si>
  <si>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</si>
  <si>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</si>
  <si>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</si>
  <si>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</si>
  <si>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</si>
  <si>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480</t>
  </si>
  <si>
    <t>NIEVES SANCHEZ BLANCA</t>
  </si>
  <si>
    <t>920</t>
  </si>
  <si>
    <t>ECHAURI ORNELAS PERLA LIZETTE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</si>
  <si>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</si>
  <si>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</si>
  <si>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</si>
  <si>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</si>
  <si>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</si>
  <si>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</si>
  <si>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</si>
  <si>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</si>
  <si>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</si>
  <si>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</si>
  <si>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</si>
  <si>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</si>
  <si>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</si>
  <si>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</si>
  <si>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CONTRERAS VICTOR MANUEL</t>
  </si>
  <si>
    <t>783</t>
  </si>
  <si>
    <t>SOLEDAD LARA  MARIA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</si>
  <si>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</si>
  <si>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</si>
  <si>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</si>
  <si>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</si>
  <si>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</si>
  <si>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</si>
  <si>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</si>
  <si>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</si>
  <si>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</si>
  <si>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</si>
  <si>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</si>
  <si>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</si>
  <si>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</si>
  <si>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</si>
  <si>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</si>
  <si>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</si>
  <si>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</si>
  <si>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</si>
  <si>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</si>
  <si>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</si>
  <si>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</si>
  <si>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</si>
  <si>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</si>
  <si>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</si>
  <si>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</si>
  <si>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</si>
  <si>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</si>
  <si>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</si>
  <si>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</si>
  <si>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</si>
  <si>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</si>
  <si>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</si>
  <si>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</si>
  <si>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</si>
  <si>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747</t>
  </si>
  <si>
    <t>GOMEZ MONTES ABIGAIL</t>
  </si>
  <si>
    <t>947</t>
  </si>
  <si>
    <t>HERNANDEZ BERNAL CESAR ALEJANDRO</t>
  </si>
  <si>
    <t xml:space="preserve">  =============</t>
  </si>
  <si>
    <t>Total Gral.</t>
  </si>
  <si>
    <t xml:space="preserve"> 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</si>
  <si>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</si>
  <si>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936</t>
  </si>
  <si>
    <t>RUIZ HERNANDEZ YESSICA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</si>
</sst>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  <xf numFmtId="0" fontId="0" fillId="3" borderId="0" xfId="0" applyFill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6"/>
  <sheetViews>
    <sheetView tabSelected="1" workbookViewId="0">
      <pane xSplit="2" ySplit="8" topLeftCell="O356" activePane="bottomRight" state="frozen"/>
      <selection pane="topRight" activeCell="C1" sqref="C1"/>
      <selection pane="bottomLeft" activeCell="A9" sqref="A9"/>
      <selection pane="bottomRight" activeCell="O358" sqref="O358"/>
    </sheetView>
  </sheetViews>
  <sheetFormatPr baseColWidth="10" defaultColWidth="11.44140625" defaultRowHeight="10.199999999999999" x14ac:dyDescent="0.2"/>
  <cols>
    <col min="1" max="1" width="12.33203125" style="2" customWidth="1"/>
    <col min="2" max="2" width="30.6640625" style="1" customWidth="1"/>
    <col min="3" max="17" width="15.6640625" style="1" customWidth="1"/>
    <col min="18" max="16384" width="11.44140625" style="1"/>
  </cols>
  <sheetData>
    <row r="1" spans="1:17" ht="18" customHeight="1" x14ac:dyDescent="0.25">
      <c r="A1" s="6" t="s">
        <v>0</v>
      </c>
      <c r="B1" s="17" t="s">
        <v>431</v>
      </c>
      <c r="C1" s="18"/>
      <c r="D1" s="18"/>
      <c r="E1" s="18"/>
      <c r="F1" s="18"/>
    </row>
    <row r="2" spans="1:17" ht="24.9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17" ht="15.75" x14ac:dyDescent="0.25">
      <c r="B3" s="21" t="s">
        <v>3</v>
      </c>
      <c r="C3" s="22"/>
      <c r="D3" s="22"/>
      <c r="E3" s="22"/>
      <c r="F3" s="22"/>
      <c r="G3" s="5"/>
    </row>
    <row r="4" spans="1:17" ht="15" x14ac:dyDescent="0.25">
      <c r="B4" s="23" t="s">
        <v>4</v>
      </c>
      <c r="C4" s="22"/>
      <c r="D4" s="22"/>
      <c r="E4" s="22"/>
      <c r="F4" s="22"/>
      <c r="G4" s="5"/>
    </row>
    <row r="5" spans="1:17" ht="11.25" x14ac:dyDescent="0.2">
      <c r="B5" s="4" t="s">
        <v>5</v>
      </c>
      <c r="C5" s="4"/>
      <c r="D5" s="4"/>
      <c r="E5" s="4"/>
      <c r="F5" s="4"/>
    </row>
    <row r="6" spans="1:17" ht="11.25" x14ac:dyDescent="0.2">
      <c r="B6" s="4" t="s">
        <v>6</v>
      </c>
      <c r="C6" s="4"/>
      <c r="D6" s="4"/>
      <c r="E6" s="4"/>
      <c r="F6" s="4"/>
    </row>
    <row r="8" spans="1:17" s="3" customFormat="1" ht="21" thickBot="1" x14ac:dyDescent="0.25">
      <c r="A8" s="8" t="s">
        <v>7</v>
      </c>
      <c r="B8" s="9" t="s">
        <v>8</v>
      </c>
      <c r="C8" s="9" t="s">
        <v>9</v>
      </c>
      <c r="D8" s="9" t="s">
        <v>10</v>
      </c>
      <c r="E8" s="9" t="s">
        <v>11</v>
      </c>
      <c r="F8" s="10" t="s">
        <v>12</v>
      </c>
      <c r="G8" s="10" t="s">
        <v>13</v>
      </c>
      <c r="H8" s="9" t="s">
        <v>14</v>
      </c>
      <c r="I8" s="9" t="s">
        <v>15</v>
      </c>
      <c r="J8" s="9" t="s">
        <v>16</v>
      </c>
      <c r="K8" s="9" t="s">
        <v>17</v>
      </c>
      <c r="L8" s="9" t="s">
        <v>18</v>
      </c>
      <c r="M8" s="10" t="s">
        <v>19</v>
      </c>
      <c r="N8" s="10" t="s">
        <v>20</v>
      </c>
      <c r="O8" s="11" t="s">
        <v>21</v>
      </c>
      <c r="P8" s="10" t="s">
        <v>22</v>
      </c>
      <c r="Q8" s="10" t="s">
        <v>23</v>
      </c>
    </row>
    <row r="9" spans="1:17" ht="12" thickTop="1" x14ac:dyDescent="0.2"/>
    <row r="11" spans="1:17" ht="11.25" x14ac:dyDescent="0.2">
      <c r="A11" s="13" t="s">
        <v>24</v>
      </c>
    </row>
    <row r="13" spans="1:17" ht="11.25" x14ac:dyDescent="0.2">
      <c r="A13" s="12" t="s">
        <v>25</v>
      </c>
    </row>
    <row r="14" spans="1:17" x14ac:dyDescent="0.2">
      <c r="A14" s="2" t="s">
        <v>26</v>
      </c>
      <c r="B14" s="1" t="s">
        <v>27</v>
      </c>
      <c r="C14" s="1">
        <v>11187.3</v>
      </c>
      <c r="D14" s="1">
        <v>447.49</v>
      </c>
      <c r="E14" s="1">
        <v>783.11</v>
      </c>
      <c r="F14" s="1">
        <v>0</v>
      </c>
      <c r="G14" s="1">
        <v>12417.9</v>
      </c>
      <c r="H14" s="1">
        <v>0</v>
      </c>
      <c r="I14" s="1">
        <v>1566.58</v>
      </c>
      <c r="J14" s="1">
        <v>1566.58</v>
      </c>
      <c r="K14" s="1">
        <v>0</v>
      </c>
      <c r="L14" s="1">
        <v>-0.08</v>
      </c>
      <c r="M14" s="1">
        <v>0</v>
      </c>
      <c r="N14" s="1">
        <v>1566.5</v>
      </c>
      <c r="O14" s="1">
        <v>10851.4</v>
      </c>
      <c r="P14" s="1">
        <v>0</v>
      </c>
      <c r="Q14" s="1">
        <v>0</v>
      </c>
    </row>
    <row r="15" spans="1:17" ht="11.25" x14ac:dyDescent="0.2">
      <c r="A15" s="2" t="s">
        <v>28</v>
      </c>
      <c r="B15" s="1" t="s">
        <v>29</v>
      </c>
      <c r="C15" s="1">
        <v>11187.35</v>
      </c>
      <c r="D15" s="1">
        <v>447.49</v>
      </c>
      <c r="E15" s="1">
        <v>783.11</v>
      </c>
      <c r="F15" s="1">
        <v>0</v>
      </c>
      <c r="G15" s="1">
        <v>12417.95</v>
      </c>
      <c r="H15" s="1">
        <v>0</v>
      </c>
      <c r="I15" s="1">
        <v>1566.59</v>
      </c>
      <c r="J15" s="1">
        <v>1566.59</v>
      </c>
      <c r="K15" s="1">
        <v>0</v>
      </c>
      <c r="L15" s="1">
        <v>-0.04</v>
      </c>
      <c r="M15" s="1">
        <v>0</v>
      </c>
      <c r="N15" s="1">
        <v>1566.55</v>
      </c>
      <c r="O15" s="1">
        <v>10851.4</v>
      </c>
      <c r="P15" s="1">
        <v>0</v>
      </c>
      <c r="Q15" s="1">
        <v>0</v>
      </c>
    </row>
    <row r="16" spans="1:17" ht="11.25" x14ac:dyDescent="0.2">
      <c r="A16" s="2" t="s">
        <v>30</v>
      </c>
      <c r="B16" s="1" t="s">
        <v>31</v>
      </c>
      <c r="C16" s="1">
        <v>11187.3</v>
      </c>
      <c r="D16" s="1">
        <v>447.49</v>
      </c>
      <c r="E16" s="1">
        <v>783.11</v>
      </c>
      <c r="F16" s="1">
        <v>0</v>
      </c>
      <c r="G16" s="1">
        <v>12417.9</v>
      </c>
      <c r="H16" s="1">
        <v>0</v>
      </c>
      <c r="I16" s="1">
        <v>1566.58</v>
      </c>
      <c r="J16" s="1">
        <v>1566.58</v>
      </c>
      <c r="K16" s="1">
        <v>0</v>
      </c>
      <c r="L16" s="1">
        <v>0.12</v>
      </c>
      <c r="M16" s="1">
        <v>0</v>
      </c>
      <c r="N16" s="1">
        <v>1566.7</v>
      </c>
      <c r="O16" s="1">
        <v>10851.2</v>
      </c>
      <c r="P16" s="1">
        <v>0</v>
      </c>
      <c r="Q16" s="1">
        <v>0</v>
      </c>
    </row>
    <row r="17" spans="1:17" ht="11.25" x14ac:dyDescent="0.2">
      <c r="A17" s="2" t="s">
        <v>32</v>
      </c>
      <c r="B17" s="1" t="s">
        <v>33</v>
      </c>
      <c r="C17" s="1">
        <v>11187.3</v>
      </c>
      <c r="D17" s="1">
        <v>447.49</v>
      </c>
      <c r="E17" s="1">
        <v>783.11</v>
      </c>
      <c r="F17" s="1">
        <v>0</v>
      </c>
      <c r="G17" s="1">
        <v>12417.9</v>
      </c>
      <c r="H17" s="1">
        <v>0</v>
      </c>
      <c r="I17" s="1">
        <v>1566.58</v>
      </c>
      <c r="J17" s="1">
        <v>1566.58</v>
      </c>
      <c r="K17" s="1">
        <v>0</v>
      </c>
      <c r="L17" s="1">
        <v>0.12</v>
      </c>
      <c r="M17" s="1">
        <v>0</v>
      </c>
      <c r="N17" s="1">
        <v>1566.7</v>
      </c>
      <c r="O17" s="1">
        <v>10851.2</v>
      </c>
      <c r="P17" s="1">
        <v>0</v>
      </c>
      <c r="Q17" s="1">
        <v>0</v>
      </c>
    </row>
    <row r="18" spans="1:17" ht="11.25" x14ac:dyDescent="0.2">
      <c r="A18" s="2" t="s">
        <v>34</v>
      </c>
      <c r="B18" s="1" t="s">
        <v>35</v>
      </c>
      <c r="C18" s="1">
        <v>11187.3</v>
      </c>
      <c r="D18" s="1">
        <v>447.49</v>
      </c>
      <c r="E18" s="1">
        <v>783.11</v>
      </c>
      <c r="F18" s="1">
        <v>0</v>
      </c>
      <c r="G18" s="1">
        <v>12417.9</v>
      </c>
      <c r="H18" s="1">
        <v>0</v>
      </c>
      <c r="I18" s="1">
        <v>1566.58</v>
      </c>
      <c r="J18" s="1">
        <v>1566.58</v>
      </c>
      <c r="K18" s="1">
        <v>0</v>
      </c>
      <c r="L18" s="1">
        <v>0.12</v>
      </c>
      <c r="M18" s="1">
        <v>0</v>
      </c>
      <c r="N18" s="1">
        <v>1566.7</v>
      </c>
      <c r="O18" s="1">
        <v>10851.2</v>
      </c>
      <c r="P18" s="1">
        <v>0</v>
      </c>
      <c r="Q18" s="1">
        <v>0</v>
      </c>
    </row>
    <row r="19" spans="1:17" ht="11.25" x14ac:dyDescent="0.2">
      <c r="A19" s="2" t="s">
        <v>36</v>
      </c>
      <c r="B19" s="1" t="s">
        <v>37</v>
      </c>
      <c r="C19" s="1">
        <v>11187.3</v>
      </c>
      <c r="D19" s="1">
        <v>447.49</v>
      </c>
      <c r="E19" s="1">
        <v>783.11</v>
      </c>
      <c r="F19" s="1">
        <v>0</v>
      </c>
      <c r="G19" s="1">
        <v>12417.9</v>
      </c>
      <c r="H19" s="1">
        <v>0</v>
      </c>
      <c r="I19" s="1">
        <v>1566.58</v>
      </c>
      <c r="J19" s="1">
        <v>1566.58</v>
      </c>
      <c r="K19" s="1">
        <v>0</v>
      </c>
      <c r="L19" s="1">
        <v>0.12</v>
      </c>
      <c r="M19" s="1">
        <v>0</v>
      </c>
      <c r="N19" s="1">
        <v>1566.7</v>
      </c>
      <c r="O19" s="1">
        <v>10851.2</v>
      </c>
      <c r="P19" s="1">
        <v>0</v>
      </c>
      <c r="Q19" s="1">
        <v>0</v>
      </c>
    </row>
    <row r="20" spans="1:17" ht="11.25" x14ac:dyDescent="0.2">
      <c r="A20" s="2" t="s">
        <v>38</v>
      </c>
      <c r="B20" s="1" t="s">
        <v>39</v>
      </c>
      <c r="C20" s="1">
        <v>11187.3</v>
      </c>
      <c r="D20" s="1">
        <v>447.49</v>
      </c>
      <c r="E20" s="1">
        <v>783.11</v>
      </c>
      <c r="F20" s="1">
        <v>0</v>
      </c>
      <c r="G20" s="1">
        <v>12417.9</v>
      </c>
      <c r="H20" s="1">
        <v>0</v>
      </c>
      <c r="I20" s="1">
        <v>1566.58</v>
      </c>
      <c r="J20" s="1">
        <v>1566.58</v>
      </c>
      <c r="K20" s="1">
        <v>0</v>
      </c>
      <c r="L20" s="1">
        <v>0.12</v>
      </c>
      <c r="M20" s="1">
        <v>0</v>
      </c>
      <c r="N20" s="1">
        <v>1566.7</v>
      </c>
      <c r="O20" s="1">
        <v>10851.2</v>
      </c>
      <c r="P20" s="1">
        <v>0</v>
      </c>
      <c r="Q20" s="1">
        <v>0</v>
      </c>
    </row>
    <row r="21" spans="1:17" ht="11.25" x14ac:dyDescent="0.2">
      <c r="A21" s="2" t="s">
        <v>40</v>
      </c>
      <c r="B21" s="1" t="s">
        <v>41</v>
      </c>
      <c r="C21" s="1">
        <v>11187.3</v>
      </c>
      <c r="D21" s="1">
        <v>447.49</v>
      </c>
      <c r="E21" s="1">
        <v>783.11</v>
      </c>
      <c r="F21" s="1">
        <v>0</v>
      </c>
      <c r="G21" s="1">
        <v>12417.9</v>
      </c>
      <c r="H21" s="1">
        <v>0</v>
      </c>
      <c r="I21" s="1">
        <v>1566.58</v>
      </c>
      <c r="J21" s="1">
        <v>1566.58</v>
      </c>
      <c r="K21" s="1">
        <v>0</v>
      </c>
      <c r="L21" s="1">
        <v>0.12</v>
      </c>
      <c r="M21" s="1">
        <v>0</v>
      </c>
      <c r="N21" s="1">
        <v>1566.7</v>
      </c>
      <c r="O21" s="1">
        <v>10851.2</v>
      </c>
      <c r="P21" s="1">
        <v>0</v>
      </c>
      <c r="Q21" s="1">
        <v>0</v>
      </c>
    </row>
    <row r="22" spans="1:17" ht="11.25" x14ac:dyDescent="0.2">
      <c r="A22" s="2" t="s">
        <v>42</v>
      </c>
      <c r="B22" s="1" t="s">
        <v>43</v>
      </c>
      <c r="C22" s="1">
        <v>11187.3</v>
      </c>
      <c r="D22" s="1">
        <v>447.49</v>
      </c>
      <c r="E22" s="1">
        <v>783.11</v>
      </c>
      <c r="F22" s="1">
        <v>0</v>
      </c>
      <c r="G22" s="1">
        <v>12417.9</v>
      </c>
      <c r="H22" s="1">
        <v>0</v>
      </c>
      <c r="I22" s="1">
        <v>1566.58</v>
      </c>
      <c r="J22" s="1">
        <v>1566.58</v>
      </c>
      <c r="K22" s="1">
        <v>0</v>
      </c>
      <c r="L22" s="1">
        <v>0.12</v>
      </c>
      <c r="M22" s="1">
        <v>0</v>
      </c>
      <c r="N22" s="1">
        <v>1566.7</v>
      </c>
      <c r="O22" s="1">
        <v>10851.2</v>
      </c>
      <c r="P22" s="1">
        <v>0</v>
      </c>
      <c r="Q22" s="1">
        <v>0</v>
      </c>
    </row>
    <row r="23" spans="1:17" s="5" customFormat="1" ht="11.25" x14ac:dyDescent="0.2">
      <c r="A23" s="15" t="s">
        <v>44</v>
      </c>
      <c r="C23" s="5" t="s">
        <v>45</v>
      </c>
      <c r="D23" s="5" t="s">
        <v>45</v>
      </c>
      <c r="E23" s="5" t="s">
        <v>45</v>
      </c>
      <c r="F23" s="5" t="s">
        <v>45</v>
      </c>
      <c r="G23" s="5" t="s">
        <v>45</v>
      </c>
      <c r="H23" s="5" t="s">
        <v>45</v>
      </c>
      <c r="I23" s="5" t="s">
        <v>45</v>
      </c>
      <c r="J23" s="5" t="s">
        <v>45</v>
      </c>
      <c r="K23" s="5" t="s">
        <v>45</v>
      </c>
      <c r="L23" s="5" t="s">
        <v>45</v>
      </c>
      <c r="M23" s="5" t="s">
        <v>45</v>
      </c>
      <c r="N23" s="5" t="s">
        <v>45</v>
      </c>
      <c r="O23" s="5" t="s">
        <v>45</v>
      </c>
      <c r="P23" s="5" t="s">
        <v>45</v>
      </c>
      <c r="Q23" s="5" t="s">
        <v>45</v>
      </c>
    </row>
    <row r="24" spans="1:17" ht="11.25" x14ac:dyDescent="0.2">
      <c r="C24" s="16">
        <v>100685.75</v>
      </c>
      <c r="D24" s="16">
        <v>4027.41</v>
      </c>
      <c r="E24" s="16">
        <v>7047.99</v>
      </c>
      <c r="F24" s="16">
        <v>0</v>
      </c>
      <c r="G24" s="16">
        <v>111761.15</v>
      </c>
      <c r="H24" s="16">
        <v>0</v>
      </c>
      <c r="I24" s="16">
        <v>14099.23</v>
      </c>
      <c r="J24" s="16">
        <v>14099.23</v>
      </c>
      <c r="K24" s="16">
        <v>0</v>
      </c>
      <c r="L24" s="16">
        <v>0.72</v>
      </c>
      <c r="M24" s="16">
        <v>0</v>
      </c>
      <c r="N24" s="16">
        <v>14099.95</v>
      </c>
      <c r="O24" s="16">
        <v>97661.2</v>
      </c>
      <c r="P24" s="16">
        <v>0</v>
      </c>
      <c r="Q24" s="16">
        <v>0</v>
      </c>
    </row>
    <row r="26" spans="1:17" ht="11.25" x14ac:dyDescent="0.2">
      <c r="A26" s="12" t="s">
        <v>46</v>
      </c>
    </row>
    <row r="27" spans="1:17" ht="11.25" x14ac:dyDescent="0.2">
      <c r="A27" s="2" t="s">
        <v>47</v>
      </c>
      <c r="B27" s="1" t="s">
        <v>48</v>
      </c>
      <c r="C27" s="1">
        <v>2601.36</v>
      </c>
      <c r="D27" s="1">
        <v>104.05</v>
      </c>
      <c r="E27" s="1">
        <v>182.1</v>
      </c>
      <c r="F27" s="1">
        <v>0</v>
      </c>
      <c r="G27" s="1">
        <v>2887.51</v>
      </c>
      <c r="H27" s="1">
        <v>0</v>
      </c>
      <c r="I27" s="1">
        <v>149.99</v>
      </c>
      <c r="J27" s="1">
        <v>0</v>
      </c>
      <c r="K27" s="1">
        <v>0</v>
      </c>
      <c r="L27" s="1">
        <v>0.11</v>
      </c>
      <c r="M27" s="1">
        <v>0</v>
      </c>
      <c r="N27" s="1">
        <v>0.11</v>
      </c>
      <c r="O27" s="1">
        <v>2887.4</v>
      </c>
      <c r="P27" s="1">
        <v>0</v>
      </c>
      <c r="Q27" s="1">
        <v>0</v>
      </c>
    </row>
    <row r="28" spans="1:17" ht="11.25" x14ac:dyDescent="0.2">
      <c r="A28" s="2" t="s">
        <v>49</v>
      </c>
      <c r="B28" s="1" t="s">
        <v>50</v>
      </c>
      <c r="C28" s="1">
        <v>3068.47</v>
      </c>
      <c r="D28" s="1">
        <v>122.74</v>
      </c>
      <c r="E28" s="1">
        <v>214.79</v>
      </c>
      <c r="F28" s="1">
        <v>0</v>
      </c>
      <c r="G28" s="1">
        <v>3406</v>
      </c>
      <c r="H28" s="1">
        <v>0</v>
      </c>
      <c r="I28" s="1">
        <v>179.89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3406</v>
      </c>
      <c r="P28" s="1">
        <v>0</v>
      </c>
      <c r="Q28" s="1">
        <v>0</v>
      </c>
    </row>
    <row r="29" spans="1:17" ht="11.25" x14ac:dyDescent="0.2">
      <c r="A29" s="2" t="s">
        <v>51</v>
      </c>
      <c r="B29" s="1" t="s">
        <v>52</v>
      </c>
      <c r="C29" s="1">
        <v>4807.1000000000004</v>
      </c>
      <c r="D29" s="1">
        <v>192.28</v>
      </c>
      <c r="E29" s="1">
        <v>336.5</v>
      </c>
      <c r="F29" s="1">
        <v>0</v>
      </c>
      <c r="G29" s="1">
        <v>5335.88</v>
      </c>
      <c r="H29" s="1">
        <v>0</v>
      </c>
      <c r="I29" s="1">
        <v>366.55</v>
      </c>
      <c r="J29" s="1">
        <v>366.55</v>
      </c>
      <c r="K29" s="1">
        <v>0</v>
      </c>
      <c r="L29" s="1">
        <v>-7.0000000000000007E-2</v>
      </c>
      <c r="M29" s="1">
        <v>0</v>
      </c>
      <c r="N29" s="1">
        <v>366.48</v>
      </c>
      <c r="O29" s="1">
        <v>4969.3999999999996</v>
      </c>
      <c r="P29" s="1">
        <v>0</v>
      </c>
      <c r="Q29" s="1">
        <v>0</v>
      </c>
    </row>
    <row r="30" spans="1:17" ht="11.25" x14ac:dyDescent="0.2">
      <c r="A30" s="2" t="s">
        <v>53</v>
      </c>
      <c r="B30" s="1" t="s">
        <v>54</v>
      </c>
      <c r="C30" s="1">
        <v>3145.86</v>
      </c>
      <c r="D30" s="1">
        <v>125.83</v>
      </c>
      <c r="E30" s="1">
        <v>220.21</v>
      </c>
      <c r="F30" s="1">
        <v>0</v>
      </c>
      <c r="G30" s="1">
        <v>3491.9</v>
      </c>
      <c r="H30" s="1">
        <v>0</v>
      </c>
      <c r="I30" s="1">
        <v>185.81</v>
      </c>
      <c r="J30" s="1">
        <v>0</v>
      </c>
      <c r="K30" s="1">
        <v>0</v>
      </c>
      <c r="L30" s="1">
        <v>0.1</v>
      </c>
      <c r="M30" s="1">
        <v>0</v>
      </c>
      <c r="N30" s="1">
        <v>0.1</v>
      </c>
      <c r="O30" s="1">
        <v>3491.8</v>
      </c>
      <c r="P30" s="1">
        <v>0</v>
      </c>
      <c r="Q30" s="1">
        <v>0</v>
      </c>
    </row>
    <row r="31" spans="1:17" ht="11.25" x14ac:dyDescent="0.2">
      <c r="A31" s="2" t="s">
        <v>55</v>
      </c>
      <c r="B31" s="1" t="s">
        <v>56</v>
      </c>
      <c r="C31" s="1">
        <v>3287.34</v>
      </c>
      <c r="D31" s="1">
        <v>131.49</v>
      </c>
      <c r="E31" s="1">
        <v>230.11</v>
      </c>
      <c r="F31" s="1">
        <v>0</v>
      </c>
      <c r="G31" s="1">
        <v>3648.94</v>
      </c>
      <c r="H31" s="1">
        <v>0</v>
      </c>
      <c r="I31" s="1">
        <v>201.2</v>
      </c>
      <c r="J31" s="1">
        <v>0</v>
      </c>
      <c r="K31" s="1">
        <v>0</v>
      </c>
      <c r="L31" s="1">
        <v>-0.06</v>
      </c>
      <c r="M31" s="1">
        <v>0</v>
      </c>
      <c r="N31" s="1">
        <v>-0.06</v>
      </c>
      <c r="O31" s="1">
        <v>3649</v>
      </c>
      <c r="P31" s="1">
        <v>0</v>
      </c>
      <c r="Q31" s="1">
        <v>0</v>
      </c>
    </row>
    <row r="32" spans="1:17" ht="11.25" x14ac:dyDescent="0.2">
      <c r="A32" s="2" t="s">
        <v>57</v>
      </c>
      <c r="B32" s="1" t="s">
        <v>58</v>
      </c>
      <c r="C32" s="1">
        <v>4518.12</v>
      </c>
      <c r="D32" s="1">
        <v>180.72</v>
      </c>
      <c r="E32" s="1">
        <v>316.27</v>
      </c>
      <c r="F32" s="1">
        <v>0</v>
      </c>
      <c r="G32" s="1">
        <v>5015.1099999999997</v>
      </c>
      <c r="H32" s="1">
        <v>0</v>
      </c>
      <c r="I32" s="1">
        <v>335.11</v>
      </c>
      <c r="J32" s="1">
        <v>335.11</v>
      </c>
      <c r="K32" s="1">
        <v>0</v>
      </c>
      <c r="L32" s="1">
        <v>0</v>
      </c>
      <c r="M32" s="1">
        <v>0</v>
      </c>
      <c r="N32" s="1">
        <v>335.11</v>
      </c>
      <c r="O32" s="1">
        <v>4680</v>
      </c>
      <c r="P32" s="1">
        <v>0</v>
      </c>
      <c r="Q32" s="1">
        <v>0</v>
      </c>
    </row>
    <row r="33" spans="1:17" ht="11.25" x14ac:dyDescent="0.2">
      <c r="A33" s="2" t="s">
        <v>59</v>
      </c>
      <c r="B33" s="1" t="s">
        <v>60</v>
      </c>
      <c r="C33" s="1">
        <v>3261.75</v>
      </c>
      <c r="D33" s="1">
        <v>130.47</v>
      </c>
      <c r="E33" s="1">
        <v>228.32</v>
      </c>
      <c r="F33" s="1">
        <v>0</v>
      </c>
      <c r="G33" s="1">
        <v>3620.54</v>
      </c>
      <c r="H33" s="1">
        <v>0</v>
      </c>
      <c r="I33" s="1">
        <v>198.42</v>
      </c>
      <c r="J33" s="1">
        <v>0</v>
      </c>
      <c r="K33" s="1">
        <v>500</v>
      </c>
      <c r="L33" s="1">
        <v>-0.06</v>
      </c>
      <c r="M33" s="1">
        <v>0</v>
      </c>
      <c r="N33" s="1">
        <v>499.94</v>
      </c>
      <c r="O33" s="1">
        <v>3120.6</v>
      </c>
      <c r="P33" s="1">
        <v>0</v>
      </c>
      <c r="Q33" s="1">
        <v>0</v>
      </c>
    </row>
    <row r="34" spans="1:17" ht="11.25" x14ac:dyDescent="0.2">
      <c r="A34" s="2" t="s">
        <v>61</v>
      </c>
      <c r="B34" s="1" t="s">
        <v>62</v>
      </c>
      <c r="C34" s="1">
        <v>2943</v>
      </c>
      <c r="D34" s="1">
        <v>117.72</v>
      </c>
      <c r="E34" s="1">
        <v>206.01</v>
      </c>
      <c r="F34" s="1">
        <v>0</v>
      </c>
      <c r="G34" s="1">
        <v>3266.73</v>
      </c>
      <c r="H34" s="1">
        <v>0</v>
      </c>
      <c r="I34" s="1">
        <v>171.86</v>
      </c>
      <c r="J34" s="1">
        <v>0</v>
      </c>
      <c r="K34" s="1">
        <v>0</v>
      </c>
      <c r="L34" s="1">
        <v>0.13</v>
      </c>
      <c r="M34" s="1">
        <v>0</v>
      </c>
      <c r="N34" s="1">
        <v>0.13</v>
      </c>
      <c r="O34" s="1">
        <v>3266.6</v>
      </c>
      <c r="P34" s="1">
        <v>0</v>
      </c>
      <c r="Q34" s="1">
        <v>0</v>
      </c>
    </row>
    <row r="35" spans="1:17" ht="11.25" x14ac:dyDescent="0.2">
      <c r="A35" s="2" t="s">
        <v>63</v>
      </c>
      <c r="B35" s="1" t="s">
        <v>64</v>
      </c>
      <c r="C35" s="1">
        <v>2296.25</v>
      </c>
      <c r="D35" s="1">
        <v>91.85</v>
      </c>
      <c r="E35" s="1">
        <v>160.74</v>
      </c>
      <c r="F35" s="1">
        <v>0</v>
      </c>
      <c r="G35" s="1">
        <v>2548.84</v>
      </c>
      <c r="H35" s="1">
        <v>0</v>
      </c>
      <c r="I35" s="1">
        <v>130.47</v>
      </c>
      <c r="J35" s="1">
        <v>0</v>
      </c>
      <c r="K35" s="1">
        <v>0</v>
      </c>
      <c r="L35" s="1">
        <v>-0.16</v>
      </c>
      <c r="M35" s="1">
        <v>0</v>
      </c>
      <c r="N35" s="1">
        <v>-0.16</v>
      </c>
      <c r="O35" s="1">
        <v>2549</v>
      </c>
      <c r="P35" s="1">
        <v>0</v>
      </c>
      <c r="Q35" s="1">
        <v>0</v>
      </c>
    </row>
    <row r="36" spans="1:17" ht="11.25" x14ac:dyDescent="0.2">
      <c r="A36" s="2" t="s">
        <v>65</v>
      </c>
      <c r="B36" s="1" t="s">
        <v>66</v>
      </c>
      <c r="C36" s="1">
        <v>4725.87</v>
      </c>
      <c r="D36" s="1">
        <v>189.03</v>
      </c>
      <c r="E36" s="1">
        <v>330.81</v>
      </c>
      <c r="F36" s="1">
        <v>0</v>
      </c>
      <c r="G36" s="1">
        <v>5245.71</v>
      </c>
      <c r="H36" s="1">
        <v>0</v>
      </c>
      <c r="I36" s="1">
        <v>357.71</v>
      </c>
      <c r="J36" s="1">
        <v>357.71</v>
      </c>
      <c r="K36" s="1">
        <v>0</v>
      </c>
      <c r="L36" s="1">
        <v>0</v>
      </c>
      <c r="M36" s="1">
        <v>0</v>
      </c>
      <c r="N36" s="1">
        <v>357.71</v>
      </c>
      <c r="O36" s="1">
        <v>4888</v>
      </c>
      <c r="P36" s="1">
        <v>0</v>
      </c>
      <c r="Q36" s="1">
        <v>0</v>
      </c>
    </row>
    <row r="37" spans="1:17" ht="11.25" x14ac:dyDescent="0.2">
      <c r="A37" s="2" t="s">
        <v>67</v>
      </c>
      <c r="B37" s="1" t="s">
        <v>68</v>
      </c>
      <c r="C37" s="1">
        <v>3080.18</v>
      </c>
      <c r="D37" s="1">
        <v>123.21</v>
      </c>
      <c r="E37" s="1">
        <v>215.61</v>
      </c>
      <c r="F37" s="1">
        <v>0</v>
      </c>
      <c r="G37" s="1">
        <v>3419</v>
      </c>
      <c r="H37" s="1">
        <v>0</v>
      </c>
      <c r="I37" s="1">
        <v>180.64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3419</v>
      </c>
      <c r="P37" s="1">
        <v>0</v>
      </c>
      <c r="Q37" s="1">
        <v>0</v>
      </c>
    </row>
    <row r="38" spans="1:17" ht="11.25" x14ac:dyDescent="0.2">
      <c r="A38" s="2" t="s">
        <v>69</v>
      </c>
      <c r="B38" s="1" t="s">
        <v>70</v>
      </c>
      <c r="C38" s="1">
        <v>4138.97</v>
      </c>
      <c r="D38" s="1">
        <v>165.56</v>
      </c>
      <c r="E38" s="1">
        <v>289.73</v>
      </c>
      <c r="F38" s="1">
        <v>0</v>
      </c>
      <c r="G38" s="1">
        <v>4594.26</v>
      </c>
      <c r="H38" s="1">
        <v>0</v>
      </c>
      <c r="I38" s="1">
        <v>293.86</v>
      </c>
      <c r="J38" s="1">
        <v>293.86</v>
      </c>
      <c r="K38" s="1">
        <v>0</v>
      </c>
      <c r="L38" s="1">
        <v>0</v>
      </c>
      <c r="M38" s="1">
        <v>0</v>
      </c>
      <c r="N38" s="1">
        <v>293.86</v>
      </c>
      <c r="O38" s="1">
        <v>4300.3999999999996</v>
      </c>
      <c r="P38" s="1">
        <v>0</v>
      </c>
      <c r="Q38" s="1">
        <v>0</v>
      </c>
    </row>
    <row r="39" spans="1:17" ht="11.25" x14ac:dyDescent="0.2">
      <c r="A39" s="2" t="s">
        <v>71</v>
      </c>
      <c r="B39" s="1" t="s">
        <v>72</v>
      </c>
      <c r="C39" s="1">
        <v>2923.24</v>
      </c>
      <c r="D39" s="1">
        <v>116.93</v>
      </c>
      <c r="E39" s="1">
        <v>204.63</v>
      </c>
      <c r="F39" s="1">
        <v>0</v>
      </c>
      <c r="G39" s="1">
        <v>3244.8</v>
      </c>
      <c r="H39" s="1">
        <v>-170.59</v>
      </c>
      <c r="I39" s="1">
        <v>170.59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3244.8</v>
      </c>
      <c r="P39" s="1">
        <v>0</v>
      </c>
      <c r="Q39" s="1">
        <v>0</v>
      </c>
    </row>
    <row r="40" spans="1:17" ht="11.25" x14ac:dyDescent="0.2">
      <c r="A40" s="2" t="s">
        <v>73</v>
      </c>
      <c r="B40" s="1" t="s">
        <v>74</v>
      </c>
      <c r="C40" s="1">
        <v>4807.05</v>
      </c>
      <c r="D40" s="1">
        <v>192.28</v>
      </c>
      <c r="E40" s="1">
        <v>336.49</v>
      </c>
      <c r="F40" s="1">
        <v>0</v>
      </c>
      <c r="G40" s="1">
        <v>5335.82</v>
      </c>
      <c r="H40" s="1">
        <v>0</v>
      </c>
      <c r="I40" s="1">
        <v>366.54</v>
      </c>
      <c r="J40" s="1">
        <v>366.54</v>
      </c>
      <c r="K40" s="1">
        <v>0</v>
      </c>
      <c r="L40" s="1">
        <v>-0.12</v>
      </c>
      <c r="M40" s="1">
        <v>0</v>
      </c>
      <c r="N40" s="1">
        <v>366.42</v>
      </c>
      <c r="O40" s="1">
        <v>4969.3999999999996</v>
      </c>
      <c r="P40" s="1">
        <v>0</v>
      </c>
      <c r="Q40" s="1">
        <v>0</v>
      </c>
    </row>
    <row r="41" spans="1:17" ht="11.25" x14ac:dyDescent="0.2">
      <c r="A41" s="2" t="s">
        <v>75</v>
      </c>
      <c r="B41" s="1" t="s">
        <v>76</v>
      </c>
      <c r="C41" s="1">
        <v>7417.2</v>
      </c>
      <c r="D41" s="1">
        <v>296.69</v>
      </c>
      <c r="E41" s="1">
        <v>519.20000000000005</v>
      </c>
      <c r="F41" s="1">
        <v>0</v>
      </c>
      <c r="G41" s="1">
        <v>8233.09</v>
      </c>
      <c r="H41" s="1">
        <v>0</v>
      </c>
      <c r="I41" s="1">
        <v>769.02</v>
      </c>
      <c r="J41" s="1">
        <v>769.02</v>
      </c>
      <c r="K41" s="1">
        <v>0</v>
      </c>
      <c r="L41" s="1">
        <v>-0.13</v>
      </c>
      <c r="M41" s="1">
        <v>0</v>
      </c>
      <c r="N41" s="1">
        <v>768.89</v>
      </c>
      <c r="O41" s="1">
        <v>7464.2</v>
      </c>
      <c r="P41" s="1">
        <v>0</v>
      </c>
      <c r="Q41" s="1">
        <v>0</v>
      </c>
    </row>
    <row r="42" spans="1:17" ht="11.25" x14ac:dyDescent="0.2">
      <c r="A42" s="2" t="s">
        <v>77</v>
      </c>
      <c r="B42" s="1" t="s">
        <v>78</v>
      </c>
      <c r="C42" s="1">
        <v>9478.9500000000007</v>
      </c>
      <c r="D42" s="1">
        <v>379.16</v>
      </c>
      <c r="E42" s="1">
        <v>663.53</v>
      </c>
      <c r="F42" s="1">
        <v>0</v>
      </c>
      <c r="G42" s="1">
        <v>10521.64</v>
      </c>
      <c r="H42" s="1">
        <v>0</v>
      </c>
      <c r="I42" s="1">
        <v>1201.68</v>
      </c>
      <c r="J42" s="1">
        <v>1201.68</v>
      </c>
      <c r="K42" s="1">
        <v>0</v>
      </c>
      <c r="L42" s="1">
        <v>-0.04</v>
      </c>
      <c r="M42" s="1">
        <v>0</v>
      </c>
      <c r="N42" s="1">
        <v>1201.6400000000001</v>
      </c>
      <c r="O42" s="1">
        <v>9320</v>
      </c>
      <c r="P42" s="1">
        <v>0</v>
      </c>
      <c r="Q42" s="1">
        <v>0</v>
      </c>
    </row>
    <row r="43" spans="1:17" ht="11.25" x14ac:dyDescent="0.2">
      <c r="A43" s="2" t="s">
        <v>79</v>
      </c>
      <c r="B43" s="1" t="s">
        <v>80</v>
      </c>
      <c r="C43" s="1">
        <v>5526</v>
      </c>
      <c r="D43" s="1">
        <v>221.04</v>
      </c>
      <c r="E43" s="1">
        <v>386.82</v>
      </c>
      <c r="F43" s="1">
        <v>0</v>
      </c>
      <c r="G43" s="1">
        <v>6133.86</v>
      </c>
      <c r="H43" s="1">
        <v>0</v>
      </c>
      <c r="I43" s="1">
        <v>446.57</v>
      </c>
      <c r="J43" s="1">
        <v>446.57</v>
      </c>
      <c r="K43" s="1">
        <v>0</v>
      </c>
      <c r="L43" s="1">
        <v>-0.11</v>
      </c>
      <c r="M43" s="1">
        <v>0</v>
      </c>
      <c r="N43" s="1">
        <v>446.46</v>
      </c>
      <c r="O43" s="1">
        <v>5687.4</v>
      </c>
      <c r="P43" s="1">
        <v>0</v>
      </c>
      <c r="Q43" s="1">
        <v>0</v>
      </c>
    </row>
    <row r="44" spans="1:17" ht="11.25" x14ac:dyDescent="0.2">
      <c r="A44" s="2" t="s">
        <v>81</v>
      </c>
      <c r="B44" s="1" t="s">
        <v>82</v>
      </c>
      <c r="C44" s="1">
        <v>3938.85</v>
      </c>
      <c r="D44" s="1">
        <v>157.55000000000001</v>
      </c>
      <c r="E44" s="1">
        <v>275.72000000000003</v>
      </c>
      <c r="F44" s="1">
        <v>0</v>
      </c>
      <c r="G44" s="1">
        <v>4372.12</v>
      </c>
      <c r="H44" s="1">
        <v>0</v>
      </c>
      <c r="I44" s="1">
        <v>272.08</v>
      </c>
      <c r="J44" s="1">
        <v>272.08</v>
      </c>
      <c r="K44" s="1">
        <v>0</v>
      </c>
      <c r="L44" s="1">
        <v>0.04</v>
      </c>
      <c r="M44" s="1">
        <v>0</v>
      </c>
      <c r="N44" s="1">
        <v>272.12</v>
      </c>
      <c r="O44" s="1">
        <v>4100</v>
      </c>
      <c r="P44" s="1">
        <v>0</v>
      </c>
      <c r="Q44" s="1">
        <v>0</v>
      </c>
    </row>
    <row r="45" spans="1:17" ht="11.25" x14ac:dyDescent="0.2">
      <c r="A45" s="2" t="s">
        <v>83</v>
      </c>
      <c r="B45" s="1" t="s">
        <v>84</v>
      </c>
      <c r="C45" s="1">
        <v>4256.55</v>
      </c>
      <c r="D45" s="1">
        <v>170.26</v>
      </c>
      <c r="E45" s="1">
        <v>297.95999999999998</v>
      </c>
      <c r="F45" s="1">
        <v>0</v>
      </c>
      <c r="G45" s="1">
        <v>4724.7700000000004</v>
      </c>
      <c r="H45" s="1">
        <v>0</v>
      </c>
      <c r="I45" s="1">
        <v>306.64999999999998</v>
      </c>
      <c r="J45" s="1">
        <v>306.64999999999998</v>
      </c>
      <c r="K45" s="1">
        <v>0</v>
      </c>
      <c r="L45" s="1">
        <v>0.12</v>
      </c>
      <c r="M45" s="1">
        <v>0</v>
      </c>
      <c r="N45" s="1">
        <v>306.77</v>
      </c>
      <c r="O45" s="1">
        <v>4418</v>
      </c>
      <c r="P45" s="1">
        <v>0</v>
      </c>
      <c r="Q45" s="1">
        <v>0</v>
      </c>
    </row>
    <row r="46" spans="1:17" ht="11.25" x14ac:dyDescent="0.2">
      <c r="A46" s="2" t="s">
        <v>85</v>
      </c>
      <c r="B46" s="1" t="s">
        <v>86</v>
      </c>
      <c r="C46" s="1">
        <v>4758</v>
      </c>
      <c r="D46" s="1">
        <v>190.32</v>
      </c>
      <c r="E46" s="1">
        <v>333.06</v>
      </c>
      <c r="F46" s="1">
        <v>0</v>
      </c>
      <c r="G46" s="1">
        <v>5281.38</v>
      </c>
      <c r="H46" s="1">
        <v>0</v>
      </c>
      <c r="I46" s="1">
        <v>361.21</v>
      </c>
      <c r="J46" s="1">
        <v>361.21</v>
      </c>
      <c r="K46" s="1">
        <v>0</v>
      </c>
      <c r="L46" s="1">
        <v>-0.03</v>
      </c>
      <c r="M46" s="1">
        <v>0</v>
      </c>
      <c r="N46" s="1">
        <v>361.18</v>
      </c>
      <c r="O46" s="1">
        <v>4920.2</v>
      </c>
      <c r="P46" s="1">
        <v>0</v>
      </c>
      <c r="Q46" s="1">
        <v>0</v>
      </c>
    </row>
    <row r="47" spans="1:17" s="5" customFormat="1" ht="11.25" x14ac:dyDescent="0.2">
      <c r="A47" s="15" t="s">
        <v>44</v>
      </c>
      <c r="C47" s="5" t="s">
        <v>45</v>
      </c>
      <c r="D47" s="5" t="s">
        <v>45</v>
      </c>
      <c r="E47" s="5" t="s">
        <v>45</v>
      </c>
      <c r="F47" s="5" t="s">
        <v>45</v>
      </c>
      <c r="G47" s="5" t="s">
        <v>45</v>
      </c>
      <c r="H47" s="5" t="s">
        <v>45</v>
      </c>
      <c r="I47" s="5" t="s">
        <v>45</v>
      </c>
      <c r="J47" s="5" t="s">
        <v>45</v>
      </c>
      <c r="K47" s="5" t="s">
        <v>45</v>
      </c>
      <c r="L47" s="5" t="s">
        <v>45</v>
      </c>
      <c r="M47" s="5" t="s">
        <v>45</v>
      </c>
      <c r="N47" s="5" t="s">
        <v>45</v>
      </c>
      <c r="O47" s="5" t="s">
        <v>45</v>
      </c>
      <c r="P47" s="5" t="s">
        <v>45</v>
      </c>
      <c r="Q47" s="5" t="s">
        <v>45</v>
      </c>
    </row>
    <row r="48" spans="1:17" ht="11.25" x14ac:dyDescent="0.2">
      <c r="C48" s="16">
        <v>84980.11</v>
      </c>
      <c r="D48" s="16">
        <v>3399.18</v>
      </c>
      <c r="E48" s="16">
        <v>5948.61</v>
      </c>
      <c r="F48" s="16">
        <v>0</v>
      </c>
      <c r="G48" s="16">
        <v>94327.9</v>
      </c>
      <c r="H48" s="16">
        <v>-170.59</v>
      </c>
      <c r="I48" s="16">
        <v>6645.85</v>
      </c>
      <c r="J48" s="16">
        <v>5076.9799999999996</v>
      </c>
      <c r="K48" s="16">
        <v>500</v>
      </c>
      <c r="L48" s="16">
        <v>-0.28000000000000003</v>
      </c>
      <c r="M48" s="16">
        <v>0</v>
      </c>
      <c r="N48" s="16">
        <v>5576.7</v>
      </c>
      <c r="O48" s="16">
        <v>88751.2</v>
      </c>
      <c r="P48" s="16">
        <v>0</v>
      </c>
      <c r="Q48" s="16">
        <v>0</v>
      </c>
    </row>
    <row r="50" spans="1:17" x14ac:dyDescent="0.2">
      <c r="A50" s="12" t="s">
        <v>87</v>
      </c>
    </row>
    <row r="51" spans="1:17" x14ac:dyDescent="0.2">
      <c r="A51" s="2" t="s">
        <v>88</v>
      </c>
      <c r="B51" s="1" t="s">
        <v>89</v>
      </c>
      <c r="C51" s="1">
        <v>9566.5499999999993</v>
      </c>
      <c r="D51" s="1">
        <v>382.66</v>
      </c>
      <c r="E51" s="1">
        <v>669.66</v>
      </c>
      <c r="F51" s="1">
        <v>0</v>
      </c>
      <c r="G51" s="1">
        <v>10618.87</v>
      </c>
      <c r="H51" s="1">
        <v>0</v>
      </c>
      <c r="I51" s="1">
        <v>1220.3900000000001</v>
      </c>
      <c r="J51" s="1">
        <v>1220.3900000000001</v>
      </c>
      <c r="K51" s="1">
        <v>0</v>
      </c>
      <c r="L51" s="1">
        <v>0.08</v>
      </c>
      <c r="M51" s="1">
        <v>0</v>
      </c>
      <c r="N51" s="1">
        <v>1220.47</v>
      </c>
      <c r="O51" s="1">
        <v>9398.4</v>
      </c>
      <c r="P51" s="1">
        <v>0</v>
      </c>
      <c r="Q51" s="1">
        <v>0</v>
      </c>
    </row>
    <row r="52" spans="1:17" s="5" customFormat="1" x14ac:dyDescent="0.2">
      <c r="A52" s="15" t="s">
        <v>44</v>
      </c>
      <c r="C52" s="5" t="s">
        <v>45</v>
      </c>
      <c r="D52" s="5" t="s">
        <v>45</v>
      </c>
      <c r="E52" s="5" t="s">
        <v>45</v>
      </c>
      <c r="F52" s="5" t="s">
        <v>45</v>
      </c>
      <c r="G52" s="5" t="s">
        <v>45</v>
      </c>
      <c r="H52" s="5" t="s">
        <v>45</v>
      </c>
      <c r="I52" s="5" t="s">
        <v>45</v>
      </c>
      <c r="J52" s="5" t="s">
        <v>45</v>
      </c>
      <c r="K52" s="5" t="s">
        <v>45</v>
      </c>
      <c r="L52" s="5" t="s">
        <v>45</v>
      </c>
      <c r="M52" s="5" t="s">
        <v>45</v>
      </c>
      <c r="N52" s="5" t="s">
        <v>45</v>
      </c>
      <c r="O52" s="5" t="s">
        <v>45</v>
      </c>
      <c r="P52" s="5" t="s">
        <v>45</v>
      </c>
      <c r="Q52" s="5" t="s">
        <v>45</v>
      </c>
    </row>
    <row r="53" spans="1:17" x14ac:dyDescent="0.2">
      <c r="C53" s="16">
        <v>9566.5499999999993</v>
      </c>
      <c r="D53" s="16">
        <v>382.66</v>
      </c>
      <c r="E53" s="16">
        <v>669.66</v>
      </c>
      <c r="F53" s="16">
        <v>0</v>
      </c>
      <c r="G53" s="16">
        <v>10618.87</v>
      </c>
      <c r="H53" s="16">
        <v>0</v>
      </c>
      <c r="I53" s="16">
        <v>1220.3900000000001</v>
      </c>
      <c r="J53" s="16">
        <v>1220.3900000000001</v>
      </c>
      <c r="K53" s="16">
        <v>0</v>
      </c>
      <c r="L53" s="16">
        <v>0.08</v>
      </c>
      <c r="M53" s="16">
        <v>0</v>
      </c>
      <c r="N53" s="16">
        <v>1220.47</v>
      </c>
      <c r="O53" s="16">
        <v>9398.4</v>
      </c>
      <c r="P53" s="16">
        <v>0</v>
      </c>
      <c r="Q53" s="16">
        <v>0</v>
      </c>
    </row>
    <row r="55" spans="1:17" x14ac:dyDescent="0.2">
      <c r="A55" s="12" t="s">
        <v>90</v>
      </c>
    </row>
    <row r="56" spans="1:17" x14ac:dyDescent="0.2">
      <c r="A56" s="2" t="s">
        <v>91</v>
      </c>
      <c r="B56" s="1" t="s">
        <v>92</v>
      </c>
      <c r="C56" s="1">
        <v>2325</v>
      </c>
      <c r="D56" s="1">
        <v>93</v>
      </c>
      <c r="E56" s="1">
        <v>162.75</v>
      </c>
      <c r="F56" s="1">
        <v>0</v>
      </c>
      <c r="G56" s="1">
        <v>2580.75</v>
      </c>
      <c r="H56" s="1">
        <v>0</v>
      </c>
      <c r="I56" s="1">
        <v>132.31</v>
      </c>
      <c r="J56" s="1">
        <v>0</v>
      </c>
      <c r="K56" s="1">
        <v>0</v>
      </c>
      <c r="L56" s="1">
        <v>-0.05</v>
      </c>
      <c r="M56" s="1">
        <v>0</v>
      </c>
      <c r="N56" s="1">
        <v>-0.05</v>
      </c>
      <c r="O56" s="1">
        <v>2580.8000000000002</v>
      </c>
      <c r="P56" s="1">
        <v>0</v>
      </c>
      <c r="Q56" s="1">
        <v>0</v>
      </c>
    </row>
    <row r="57" spans="1:17" x14ac:dyDescent="0.2">
      <c r="A57" s="2" t="s">
        <v>93</v>
      </c>
      <c r="B57" s="1" t="s">
        <v>94</v>
      </c>
      <c r="C57" s="1">
        <v>2728.36</v>
      </c>
      <c r="D57" s="1">
        <v>109.13</v>
      </c>
      <c r="E57" s="1">
        <v>190.99</v>
      </c>
      <c r="F57" s="1">
        <v>0</v>
      </c>
      <c r="G57" s="1">
        <v>3028.48</v>
      </c>
      <c r="H57" s="1">
        <v>0</v>
      </c>
      <c r="I57" s="1">
        <v>158.12</v>
      </c>
      <c r="J57" s="1">
        <v>0</v>
      </c>
      <c r="K57" s="1">
        <v>0</v>
      </c>
      <c r="L57" s="1">
        <v>0.08</v>
      </c>
      <c r="M57" s="1">
        <v>0</v>
      </c>
      <c r="N57" s="1">
        <v>0.08</v>
      </c>
      <c r="O57" s="1">
        <v>3028.4</v>
      </c>
      <c r="P57" s="1">
        <v>0</v>
      </c>
      <c r="Q57" s="1">
        <v>0</v>
      </c>
    </row>
    <row r="58" spans="1:17" x14ac:dyDescent="0.2">
      <c r="A58" s="2" t="s">
        <v>95</v>
      </c>
      <c r="B58" s="1" t="s">
        <v>96</v>
      </c>
      <c r="C58" s="1">
        <v>2096.67</v>
      </c>
      <c r="D58" s="1">
        <v>83.87</v>
      </c>
      <c r="E58" s="1">
        <v>146.77000000000001</v>
      </c>
      <c r="F58" s="1">
        <v>0</v>
      </c>
      <c r="G58" s="1">
        <v>2327.31</v>
      </c>
      <c r="H58" s="1">
        <v>0</v>
      </c>
      <c r="I58" s="1">
        <v>117.69</v>
      </c>
      <c r="J58" s="1">
        <v>0</v>
      </c>
      <c r="K58" s="1">
        <v>0</v>
      </c>
      <c r="L58" s="1">
        <v>-0.09</v>
      </c>
      <c r="M58" s="1">
        <v>0</v>
      </c>
      <c r="N58" s="1">
        <v>-0.09</v>
      </c>
      <c r="O58" s="1">
        <v>2327.4</v>
      </c>
      <c r="P58" s="1">
        <v>0</v>
      </c>
      <c r="Q58" s="1">
        <v>0</v>
      </c>
    </row>
    <row r="59" spans="1:17" x14ac:dyDescent="0.2">
      <c r="A59" s="2" t="s">
        <v>97</v>
      </c>
      <c r="B59" s="1" t="s">
        <v>98</v>
      </c>
      <c r="C59" s="1">
        <v>8452.65</v>
      </c>
      <c r="D59" s="1">
        <v>338.11</v>
      </c>
      <c r="E59" s="1">
        <v>591.69000000000005</v>
      </c>
      <c r="F59" s="1">
        <v>0</v>
      </c>
      <c r="G59" s="1">
        <v>9382.4500000000007</v>
      </c>
      <c r="H59" s="1">
        <v>0</v>
      </c>
      <c r="I59" s="1">
        <v>982.46</v>
      </c>
      <c r="J59" s="1">
        <v>982.46</v>
      </c>
      <c r="K59" s="1">
        <v>0</v>
      </c>
      <c r="L59" s="1">
        <v>-0.01</v>
      </c>
      <c r="M59" s="1">
        <v>0</v>
      </c>
      <c r="N59" s="1">
        <v>982.45</v>
      </c>
      <c r="O59" s="1">
        <v>8400</v>
      </c>
      <c r="P59" s="1">
        <v>0</v>
      </c>
      <c r="Q59" s="1">
        <v>0</v>
      </c>
    </row>
    <row r="60" spans="1:17" s="5" customFormat="1" x14ac:dyDescent="0.2">
      <c r="A60" s="15" t="s">
        <v>44</v>
      </c>
      <c r="C60" s="5" t="s">
        <v>45</v>
      </c>
      <c r="D60" s="5" t="s">
        <v>45</v>
      </c>
      <c r="E60" s="5" t="s">
        <v>45</v>
      </c>
      <c r="F60" s="5" t="s">
        <v>45</v>
      </c>
      <c r="G60" s="5" t="s">
        <v>45</v>
      </c>
      <c r="H60" s="5" t="s">
        <v>45</v>
      </c>
      <c r="I60" s="5" t="s">
        <v>45</v>
      </c>
      <c r="J60" s="5" t="s">
        <v>45</v>
      </c>
      <c r="K60" s="5" t="s">
        <v>45</v>
      </c>
      <c r="L60" s="5" t="s">
        <v>45</v>
      </c>
      <c r="M60" s="5" t="s">
        <v>45</v>
      </c>
      <c r="N60" s="5" t="s">
        <v>45</v>
      </c>
      <c r="O60" s="5" t="s">
        <v>45</v>
      </c>
      <c r="P60" s="5" t="s">
        <v>45</v>
      </c>
      <c r="Q60" s="5" t="s">
        <v>45</v>
      </c>
    </row>
    <row r="61" spans="1:17" x14ac:dyDescent="0.2">
      <c r="C61" s="16">
        <v>15602.68</v>
      </c>
      <c r="D61" s="16">
        <v>624.11</v>
      </c>
      <c r="E61" s="16">
        <v>1092.2</v>
      </c>
      <c r="F61" s="16">
        <v>0</v>
      </c>
      <c r="G61" s="16">
        <v>17318.990000000002</v>
      </c>
      <c r="H61" s="16">
        <v>0</v>
      </c>
      <c r="I61" s="16">
        <v>1390.58</v>
      </c>
      <c r="J61" s="16">
        <v>982.46</v>
      </c>
      <c r="K61" s="16">
        <v>0</v>
      </c>
      <c r="L61" s="16">
        <v>-7.0000000000000007E-2</v>
      </c>
      <c r="M61" s="16">
        <v>0</v>
      </c>
      <c r="N61" s="16">
        <v>982.39</v>
      </c>
      <c r="O61" s="16">
        <v>16336.6</v>
      </c>
      <c r="P61" s="16">
        <v>0</v>
      </c>
      <c r="Q61" s="16">
        <v>0</v>
      </c>
    </row>
    <row r="63" spans="1:17" x14ac:dyDescent="0.2">
      <c r="A63" s="12" t="s">
        <v>99</v>
      </c>
    </row>
    <row r="64" spans="1:17" x14ac:dyDescent="0.2">
      <c r="A64" s="2" t="s">
        <v>100</v>
      </c>
      <c r="B64" s="1" t="s">
        <v>101</v>
      </c>
      <c r="C64" s="1">
        <v>2922.87</v>
      </c>
      <c r="D64" s="1">
        <v>116.91</v>
      </c>
      <c r="E64" s="1">
        <v>204.6</v>
      </c>
      <c r="F64" s="1">
        <v>0</v>
      </c>
      <c r="G64" s="1">
        <v>3244.38</v>
      </c>
      <c r="H64" s="1">
        <v>0</v>
      </c>
      <c r="I64" s="1">
        <v>170.57</v>
      </c>
      <c r="J64" s="1">
        <v>0</v>
      </c>
      <c r="K64" s="1">
        <v>0</v>
      </c>
      <c r="L64" s="1">
        <v>-0.02</v>
      </c>
      <c r="M64" s="1">
        <v>0</v>
      </c>
      <c r="N64" s="1">
        <v>-0.02</v>
      </c>
      <c r="O64" s="1">
        <v>3244.4</v>
      </c>
      <c r="P64" s="1">
        <v>0</v>
      </c>
      <c r="Q64" s="1">
        <v>0</v>
      </c>
    </row>
    <row r="65" spans="1:17" x14ac:dyDescent="0.2">
      <c r="A65" s="2" t="s">
        <v>102</v>
      </c>
      <c r="B65" s="1" t="s">
        <v>103</v>
      </c>
      <c r="C65" s="1">
        <v>7705.6</v>
      </c>
      <c r="D65" s="1">
        <v>308.22000000000003</v>
      </c>
      <c r="E65" s="1">
        <v>539.39</v>
      </c>
      <c r="F65" s="1">
        <v>0</v>
      </c>
      <c r="G65" s="1">
        <v>8553.2099999999991</v>
      </c>
      <c r="H65" s="1">
        <v>0</v>
      </c>
      <c r="I65" s="1">
        <v>822.89</v>
      </c>
      <c r="J65" s="1">
        <v>822.89</v>
      </c>
      <c r="K65" s="1">
        <v>0</v>
      </c>
      <c r="L65" s="1">
        <v>-0.08</v>
      </c>
      <c r="M65" s="1">
        <v>0</v>
      </c>
      <c r="N65" s="1">
        <v>822.81</v>
      </c>
      <c r="O65" s="1">
        <v>7730.4</v>
      </c>
      <c r="P65" s="1">
        <v>0</v>
      </c>
      <c r="Q65" s="1">
        <v>0</v>
      </c>
    </row>
    <row r="66" spans="1:17" x14ac:dyDescent="0.2">
      <c r="A66" s="2" t="s">
        <v>104</v>
      </c>
      <c r="B66" s="1" t="s">
        <v>105</v>
      </c>
      <c r="C66" s="1">
        <v>3372.97</v>
      </c>
      <c r="D66" s="1">
        <v>134.91999999999999</v>
      </c>
      <c r="E66" s="1">
        <v>236.11</v>
      </c>
      <c r="F66" s="1">
        <v>0</v>
      </c>
      <c r="G66" s="1">
        <v>3744</v>
      </c>
      <c r="H66" s="1">
        <v>0</v>
      </c>
      <c r="I66" s="1">
        <v>210.52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3744</v>
      </c>
      <c r="P66" s="1">
        <v>0</v>
      </c>
      <c r="Q66" s="1">
        <v>0</v>
      </c>
    </row>
    <row r="67" spans="1:17" x14ac:dyDescent="0.2">
      <c r="A67" s="2" t="s">
        <v>106</v>
      </c>
      <c r="B67" s="1" t="s">
        <v>107</v>
      </c>
      <c r="C67" s="1">
        <v>4417.1400000000003</v>
      </c>
      <c r="D67" s="1">
        <v>176.69</v>
      </c>
      <c r="E67" s="1">
        <v>309.2</v>
      </c>
      <c r="F67" s="1">
        <v>0</v>
      </c>
      <c r="G67" s="1">
        <v>4903.03</v>
      </c>
      <c r="H67" s="1">
        <v>0</v>
      </c>
      <c r="I67" s="1">
        <v>324.12</v>
      </c>
      <c r="J67" s="1">
        <v>324.12</v>
      </c>
      <c r="K67" s="1">
        <v>0</v>
      </c>
      <c r="L67" s="1">
        <v>-0.09</v>
      </c>
      <c r="M67" s="1">
        <v>0</v>
      </c>
      <c r="N67" s="1">
        <v>324.02999999999997</v>
      </c>
      <c r="O67" s="1">
        <v>4579</v>
      </c>
      <c r="P67" s="1">
        <v>0</v>
      </c>
      <c r="Q67" s="1">
        <v>0</v>
      </c>
    </row>
    <row r="68" spans="1:17" x14ac:dyDescent="0.2">
      <c r="A68" s="2" t="s">
        <v>108</v>
      </c>
      <c r="B68" s="1" t="s">
        <v>109</v>
      </c>
      <c r="C68" s="1">
        <v>3849.15</v>
      </c>
      <c r="D68" s="1">
        <v>153.97</v>
      </c>
      <c r="E68" s="1">
        <v>269.44</v>
      </c>
      <c r="F68" s="1">
        <v>0</v>
      </c>
      <c r="G68" s="1">
        <v>4272.5600000000004</v>
      </c>
      <c r="H68" s="1">
        <v>0</v>
      </c>
      <c r="I68" s="1">
        <v>262.32</v>
      </c>
      <c r="J68" s="1">
        <v>262.32</v>
      </c>
      <c r="K68" s="1">
        <v>0</v>
      </c>
      <c r="L68" s="1">
        <v>0.04</v>
      </c>
      <c r="M68" s="1">
        <v>0</v>
      </c>
      <c r="N68" s="1">
        <v>262.36</v>
      </c>
      <c r="O68" s="1">
        <v>4010.2</v>
      </c>
      <c r="P68" s="1">
        <v>0</v>
      </c>
      <c r="Q68" s="1">
        <v>0</v>
      </c>
    </row>
    <row r="69" spans="1:17" x14ac:dyDescent="0.2">
      <c r="A69" s="2" t="s">
        <v>110</v>
      </c>
      <c r="B69" s="1" t="s">
        <v>111</v>
      </c>
      <c r="C69" s="1">
        <v>4517.29</v>
      </c>
      <c r="D69" s="1">
        <v>180.69</v>
      </c>
      <c r="E69" s="1">
        <v>316.20999999999998</v>
      </c>
      <c r="F69" s="1">
        <v>0</v>
      </c>
      <c r="G69" s="1">
        <v>5014.1899999999996</v>
      </c>
      <c r="H69" s="1">
        <v>0</v>
      </c>
      <c r="I69" s="1">
        <v>335.02</v>
      </c>
      <c r="J69" s="1">
        <v>335.02</v>
      </c>
      <c r="K69" s="1">
        <v>0</v>
      </c>
      <c r="L69" s="1">
        <v>-0.03</v>
      </c>
      <c r="M69" s="1">
        <v>0</v>
      </c>
      <c r="N69" s="1">
        <v>334.99</v>
      </c>
      <c r="O69" s="1">
        <v>4679.2</v>
      </c>
      <c r="P69" s="1">
        <v>0</v>
      </c>
      <c r="Q69" s="1">
        <v>0</v>
      </c>
    </row>
    <row r="70" spans="1:17" x14ac:dyDescent="0.2">
      <c r="A70" s="2" t="s">
        <v>112</v>
      </c>
      <c r="B70" s="1" t="s">
        <v>113</v>
      </c>
      <c r="C70" s="1">
        <v>4014.29</v>
      </c>
      <c r="D70" s="1">
        <v>160.57</v>
      </c>
      <c r="E70" s="1">
        <v>281</v>
      </c>
      <c r="F70" s="1">
        <v>0</v>
      </c>
      <c r="G70" s="1">
        <v>4455.8599999999997</v>
      </c>
      <c r="H70" s="1">
        <v>-192.43</v>
      </c>
      <c r="I70" s="1">
        <v>280.29000000000002</v>
      </c>
      <c r="J70" s="1">
        <v>87.86</v>
      </c>
      <c r="K70" s="1">
        <v>0</v>
      </c>
      <c r="L70" s="1">
        <v>0</v>
      </c>
      <c r="M70" s="1">
        <v>0</v>
      </c>
      <c r="N70" s="1">
        <v>87.86</v>
      </c>
      <c r="O70" s="1">
        <v>4368</v>
      </c>
      <c r="P70" s="1">
        <v>0</v>
      </c>
      <c r="Q70" s="1">
        <v>0</v>
      </c>
    </row>
    <row r="71" spans="1:17" x14ac:dyDescent="0.2">
      <c r="A71" s="2" t="s">
        <v>114</v>
      </c>
      <c r="B71" s="1" t="s">
        <v>115</v>
      </c>
      <c r="C71" s="1">
        <v>4014.29</v>
      </c>
      <c r="D71" s="1">
        <v>160.57</v>
      </c>
      <c r="E71" s="1">
        <v>281</v>
      </c>
      <c r="F71" s="1">
        <v>0</v>
      </c>
      <c r="G71" s="1">
        <v>4455.8599999999997</v>
      </c>
      <c r="H71" s="1">
        <v>-192.43</v>
      </c>
      <c r="I71" s="1">
        <v>280.29000000000002</v>
      </c>
      <c r="J71" s="1">
        <v>87.86</v>
      </c>
      <c r="K71" s="1">
        <v>0</v>
      </c>
      <c r="L71" s="1">
        <v>0</v>
      </c>
      <c r="M71" s="1">
        <v>0</v>
      </c>
      <c r="N71" s="1">
        <v>87.86</v>
      </c>
      <c r="O71" s="1">
        <v>4368</v>
      </c>
      <c r="P71" s="1">
        <v>0</v>
      </c>
      <c r="Q71" s="1">
        <v>0</v>
      </c>
    </row>
    <row r="72" spans="1:17" s="5" customFormat="1" x14ac:dyDescent="0.2">
      <c r="A72" s="15" t="s">
        <v>44</v>
      </c>
      <c r="C72" s="5" t="s">
        <v>45</v>
      </c>
      <c r="D72" s="5" t="s">
        <v>45</v>
      </c>
      <c r="E72" s="5" t="s">
        <v>45</v>
      </c>
      <c r="F72" s="5" t="s">
        <v>45</v>
      </c>
      <c r="G72" s="5" t="s">
        <v>45</v>
      </c>
      <c r="H72" s="5" t="s">
        <v>45</v>
      </c>
      <c r="I72" s="5" t="s">
        <v>45</v>
      </c>
      <c r="J72" s="5" t="s">
        <v>45</v>
      </c>
      <c r="K72" s="5" t="s">
        <v>45</v>
      </c>
      <c r="L72" s="5" t="s">
        <v>45</v>
      </c>
      <c r="M72" s="5" t="s">
        <v>45</v>
      </c>
      <c r="N72" s="5" t="s">
        <v>45</v>
      </c>
      <c r="O72" s="5" t="s">
        <v>45</v>
      </c>
      <c r="P72" s="5" t="s">
        <v>45</v>
      </c>
      <c r="Q72" s="5" t="s">
        <v>45</v>
      </c>
    </row>
    <row r="73" spans="1:17" x14ac:dyDescent="0.2">
      <c r="C73" s="16">
        <v>34813.599999999999</v>
      </c>
      <c r="D73" s="16">
        <v>1392.54</v>
      </c>
      <c r="E73" s="16">
        <v>2436.9499999999998</v>
      </c>
      <c r="F73" s="16">
        <v>0</v>
      </c>
      <c r="G73" s="16">
        <v>38643.089999999997</v>
      </c>
      <c r="H73" s="16">
        <v>-384.86</v>
      </c>
      <c r="I73" s="16">
        <v>2686.02</v>
      </c>
      <c r="J73" s="16">
        <v>1920.07</v>
      </c>
      <c r="K73" s="16">
        <v>0</v>
      </c>
      <c r="L73" s="16">
        <v>-0.18</v>
      </c>
      <c r="M73" s="16">
        <v>0</v>
      </c>
      <c r="N73" s="16">
        <v>1919.89</v>
      </c>
      <c r="O73" s="16">
        <v>36723.199999999997</v>
      </c>
      <c r="P73" s="16">
        <v>0</v>
      </c>
      <c r="Q73" s="16">
        <v>0</v>
      </c>
    </row>
    <row r="75" spans="1:17" x14ac:dyDescent="0.2">
      <c r="A75" s="12" t="s">
        <v>116</v>
      </c>
    </row>
    <row r="76" spans="1:17" x14ac:dyDescent="0.2">
      <c r="A76" s="2" t="s">
        <v>117</v>
      </c>
      <c r="B76" s="1" t="s">
        <v>118</v>
      </c>
      <c r="C76" s="1">
        <v>4725.47</v>
      </c>
      <c r="D76" s="1">
        <v>189.02</v>
      </c>
      <c r="E76" s="1">
        <v>330.78</v>
      </c>
      <c r="F76" s="1">
        <v>0</v>
      </c>
      <c r="G76" s="1">
        <v>5245.27</v>
      </c>
      <c r="H76" s="1">
        <v>0</v>
      </c>
      <c r="I76" s="1">
        <v>357.67</v>
      </c>
      <c r="J76" s="1">
        <v>357.67</v>
      </c>
      <c r="K76" s="1">
        <v>0</v>
      </c>
      <c r="L76" s="1">
        <v>0</v>
      </c>
      <c r="M76" s="1">
        <v>0</v>
      </c>
      <c r="N76" s="1">
        <v>357.67</v>
      </c>
      <c r="O76" s="1">
        <v>4887.6000000000004</v>
      </c>
      <c r="P76" s="1">
        <v>0</v>
      </c>
      <c r="Q76" s="1">
        <v>0</v>
      </c>
    </row>
    <row r="77" spans="1:17" x14ac:dyDescent="0.2">
      <c r="A77" s="2" t="s">
        <v>119</v>
      </c>
      <c r="B77" s="1" t="s">
        <v>120</v>
      </c>
      <c r="C77" s="1">
        <v>4650</v>
      </c>
      <c r="D77" s="1">
        <v>186</v>
      </c>
      <c r="E77" s="1">
        <v>325.5</v>
      </c>
      <c r="F77" s="1">
        <v>0</v>
      </c>
      <c r="G77" s="1">
        <v>5161.5</v>
      </c>
      <c r="H77" s="1">
        <v>0</v>
      </c>
      <c r="I77" s="1">
        <v>349.46</v>
      </c>
      <c r="J77" s="1">
        <v>349.46</v>
      </c>
      <c r="K77" s="1">
        <v>0</v>
      </c>
      <c r="L77" s="1">
        <v>0.04</v>
      </c>
      <c r="M77" s="1">
        <v>0</v>
      </c>
      <c r="N77" s="1">
        <v>349.5</v>
      </c>
      <c r="O77" s="1">
        <v>4812</v>
      </c>
      <c r="P77" s="1">
        <v>0</v>
      </c>
      <c r="Q77" s="1">
        <v>0</v>
      </c>
    </row>
    <row r="78" spans="1:17" x14ac:dyDescent="0.2">
      <c r="A78" s="2" t="s">
        <v>121</v>
      </c>
      <c r="B78" s="1" t="s">
        <v>122</v>
      </c>
      <c r="C78" s="1">
        <v>6209.61</v>
      </c>
      <c r="D78" s="1">
        <v>248.38</v>
      </c>
      <c r="E78" s="1">
        <v>434.67</v>
      </c>
      <c r="F78" s="1">
        <v>0</v>
      </c>
      <c r="G78" s="1">
        <v>6892.66</v>
      </c>
      <c r="H78" s="1">
        <v>0</v>
      </c>
      <c r="I78" s="1">
        <v>555.95000000000005</v>
      </c>
      <c r="J78" s="1">
        <v>555.95000000000005</v>
      </c>
      <c r="K78" s="1">
        <v>0</v>
      </c>
      <c r="L78" s="1">
        <v>-0.09</v>
      </c>
      <c r="M78" s="1">
        <v>0</v>
      </c>
      <c r="N78" s="1">
        <v>555.86</v>
      </c>
      <c r="O78" s="1">
        <v>6336.8</v>
      </c>
      <c r="P78" s="1">
        <v>0</v>
      </c>
      <c r="Q78" s="1">
        <v>0</v>
      </c>
    </row>
    <row r="79" spans="1:17" x14ac:dyDescent="0.2">
      <c r="A79" s="2" t="s">
        <v>123</v>
      </c>
      <c r="B79" s="1" t="s">
        <v>124</v>
      </c>
      <c r="C79" s="1">
        <v>1656.5</v>
      </c>
      <c r="D79" s="1">
        <v>66.260000000000005</v>
      </c>
      <c r="E79" s="1">
        <v>115.96</v>
      </c>
      <c r="F79" s="1">
        <v>0</v>
      </c>
      <c r="G79" s="1">
        <v>1838.72</v>
      </c>
      <c r="H79" s="1">
        <v>0</v>
      </c>
      <c r="I79" s="1">
        <v>89.52</v>
      </c>
      <c r="J79" s="1">
        <v>0</v>
      </c>
      <c r="K79" s="1">
        <v>0</v>
      </c>
      <c r="L79" s="1">
        <v>-0.08</v>
      </c>
      <c r="M79" s="1">
        <v>0</v>
      </c>
      <c r="N79" s="1">
        <v>-0.08</v>
      </c>
      <c r="O79" s="1">
        <v>1838.8</v>
      </c>
      <c r="P79" s="1">
        <v>0</v>
      </c>
      <c r="Q79" s="1">
        <v>0</v>
      </c>
    </row>
    <row r="80" spans="1:17" x14ac:dyDescent="0.2">
      <c r="A80" s="2" t="s">
        <v>125</v>
      </c>
      <c r="B80" s="1" t="s">
        <v>126</v>
      </c>
      <c r="C80" s="1">
        <v>4704.05</v>
      </c>
      <c r="D80" s="1">
        <v>188.16</v>
      </c>
      <c r="E80" s="1">
        <v>329.28</v>
      </c>
      <c r="F80" s="1">
        <v>0</v>
      </c>
      <c r="G80" s="1">
        <v>5221.49</v>
      </c>
      <c r="H80" s="1">
        <v>0</v>
      </c>
      <c r="I80" s="1">
        <v>355.34</v>
      </c>
      <c r="J80" s="1">
        <v>355.34</v>
      </c>
      <c r="K80" s="1">
        <v>0</v>
      </c>
      <c r="L80" s="1">
        <v>-0.05</v>
      </c>
      <c r="M80" s="1">
        <v>0</v>
      </c>
      <c r="N80" s="1">
        <v>355.29</v>
      </c>
      <c r="O80" s="1">
        <v>4866.2</v>
      </c>
      <c r="P80" s="1">
        <v>0</v>
      </c>
      <c r="Q80" s="1">
        <v>0</v>
      </c>
    </row>
    <row r="81" spans="1:17" x14ac:dyDescent="0.2">
      <c r="A81" s="2" t="s">
        <v>127</v>
      </c>
      <c r="B81" s="1" t="s">
        <v>128</v>
      </c>
      <c r="C81" s="1">
        <v>6134.55</v>
      </c>
      <c r="D81" s="1">
        <v>245.38</v>
      </c>
      <c r="E81" s="1">
        <v>429.42</v>
      </c>
      <c r="F81" s="1">
        <v>0</v>
      </c>
      <c r="G81" s="1">
        <v>6809.35</v>
      </c>
      <c r="H81" s="1">
        <v>0</v>
      </c>
      <c r="I81" s="1">
        <v>543.94000000000005</v>
      </c>
      <c r="J81" s="1">
        <v>543.94000000000005</v>
      </c>
      <c r="K81" s="1">
        <v>0</v>
      </c>
      <c r="L81" s="1">
        <v>0.01</v>
      </c>
      <c r="M81" s="1">
        <v>0</v>
      </c>
      <c r="N81" s="1">
        <v>543.95000000000005</v>
      </c>
      <c r="O81" s="1">
        <v>6265.4</v>
      </c>
      <c r="P81" s="1">
        <v>0</v>
      </c>
      <c r="Q81" s="1">
        <v>0</v>
      </c>
    </row>
    <row r="82" spans="1:17" s="5" customFormat="1" x14ac:dyDescent="0.2">
      <c r="A82" s="15" t="s">
        <v>44</v>
      </c>
      <c r="C82" s="5" t="s">
        <v>45</v>
      </c>
      <c r="D82" s="5" t="s">
        <v>45</v>
      </c>
      <c r="E82" s="5" t="s">
        <v>45</v>
      </c>
      <c r="F82" s="5" t="s">
        <v>45</v>
      </c>
      <c r="G82" s="5" t="s">
        <v>45</v>
      </c>
      <c r="H82" s="5" t="s">
        <v>45</v>
      </c>
      <c r="I82" s="5" t="s">
        <v>45</v>
      </c>
      <c r="J82" s="5" t="s">
        <v>45</v>
      </c>
      <c r="K82" s="5" t="s">
        <v>45</v>
      </c>
      <c r="L82" s="5" t="s">
        <v>45</v>
      </c>
      <c r="M82" s="5" t="s">
        <v>45</v>
      </c>
      <c r="N82" s="5" t="s">
        <v>45</v>
      </c>
      <c r="O82" s="5" t="s">
        <v>45</v>
      </c>
      <c r="P82" s="5" t="s">
        <v>45</v>
      </c>
      <c r="Q82" s="5" t="s">
        <v>45</v>
      </c>
    </row>
    <row r="83" spans="1:17" x14ac:dyDescent="0.2">
      <c r="C83" s="16">
        <v>28080.18</v>
      </c>
      <c r="D83" s="16">
        <v>1123.2</v>
      </c>
      <c r="E83" s="16">
        <v>1965.61</v>
      </c>
      <c r="F83" s="16">
        <v>0</v>
      </c>
      <c r="G83" s="16">
        <v>31168.99</v>
      </c>
      <c r="H83" s="16">
        <v>0</v>
      </c>
      <c r="I83" s="16">
        <v>2251.88</v>
      </c>
      <c r="J83" s="16">
        <v>2162.36</v>
      </c>
      <c r="K83" s="16">
        <v>0</v>
      </c>
      <c r="L83" s="16">
        <v>-0.17</v>
      </c>
      <c r="M83" s="16">
        <v>0</v>
      </c>
      <c r="N83" s="16">
        <v>2162.19</v>
      </c>
      <c r="O83" s="16">
        <v>29006.799999999999</v>
      </c>
      <c r="P83" s="16">
        <v>0</v>
      </c>
      <c r="Q83" s="16">
        <v>0</v>
      </c>
    </row>
    <row r="85" spans="1:17" x14ac:dyDescent="0.2">
      <c r="A85" s="12" t="s">
        <v>129</v>
      </c>
    </row>
    <row r="86" spans="1:17" x14ac:dyDescent="0.2">
      <c r="A86" s="2" t="s">
        <v>130</v>
      </c>
      <c r="B86" s="1" t="s">
        <v>131</v>
      </c>
      <c r="C86" s="1">
        <v>3134.99</v>
      </c>
      <c r="D86" s="1">
        <v>125.4</v>
      </c>
      <c r="E86" s="1">
        <v>219.45</v>
      </c>
      <c r="F86" s="1">
        <v>0</v>
      </c>
      <c r="G86" s="1">
        <v>3479.84</v>
      </c>
      <c r="H86" s="1">
        <v>0</v>
      </c>
      <c r="I86" s="1">
        <v>184.62</v>
      </c>
      <c r="J86" s="1">
        <v>0</v>
      </c>
      <c r="K86" s="1">
        <v>0</v>
      </c>
      <c r="L86" s="1">
        <v>-0.16</v>
      </c>
      <c r="M86" s="1">
        <v>0</v>
      </c>
      <c r="N86" s="1">
        <v>-0.16</v>
      </c>
      <c r="O86" s="1">
        <v>3480</v>
      </c>
      <c r="P86" s="1">
        <v>0</v>
      </c>
      <c r="Q86" s="1">
        <v>0</v>
      </c>
    </row>
    <row r="87" spans="1:17" x14ac:dyDescent="0.2">
      <c r="A87" s="2" t="s">
        <v>132</v>
      </c>
      <c r="B87" s="1" t="s">
        <v>133</v>
      </c>
      <c r="C87" s="1">
        <v>4038.6</v>
      </c>
      <c r="D87" s="1">
        <v>161.54</v>
      </c>
      <c r="E87" s="1">
        <v>282.7</v>
      </c>
      <c r="F87" s="1">
        <v>0</v>
      </c>
      <c r="G87" s="1">
        <v>4482.84</v>
      </c>
      <c r="H87" s="1">
        <v>0</v>
      </c>
      <c r="I87" s="1">
        <v>282.94</v>
      </c>
      <c r="J87" s="1">
        <v>282.94</v>
      </c>
      <c r="K87" s="1">
        <v>0</v>
      </c>
      <c r="L87" s="1">
        <v>-0.1</v>
      </c>
      <c r="M87" s="1">
        <v>0</v>
      </c>
      <c r="N87" s="1">
        <v>282.83999999999997</v>
      </c>
      <c r="O87" s="1">
        <v>4200</v>
      </c>
      <c r="P87" s="1">
        <v>0</v>
      </c>
      <c r="Q87" s="1">
        <v>0</v>
      </c>
    </row>
    <row r="88" spans="1:17" x14ac:dyDescent="0.2">
      <c r="A88" s="2" t="s">
        <v>134</v>
      </c>
      <c r="B88" s="1" t="s">
        <v>135</v>
      </c>
      <c r="C88" s="1">
        <v>3390.45</v>
      </c>
      <c r="D88" s="1">
        <v>135.62</v>
      </c>
      <c r="E88" s="1">
        <v>237.33</v>
      </c>
      <c r="F88" s="1">
        <v>0</v>
      </c>
      <c r="G88" s="1">
        <v>3763.4</v>
      </c>
      <c r="H88" s="1">
        <v>0</v>
      </c>
      <c r="I88" s="1">
        <v>212.42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3763.4</v>
      </c>
      <c r="P88" s="1">
        <v>0</v>
      </c>
      <c r="Q88" s="1">
        <v>0</v>
      </c>
    </row>
    <row r="89" spans="1:17" x14ac:dyDescent="0.2">
      <c r="A89" s="2" t="s">
        <v>136</v>
      </c>
      <c r="B89" s="1" t="s">
        <v>137</v>
      </c>
      <c r="C89" s="1">
        <v>3916.26</v>
      </c>
      <c r="D89" s="1">
        <v>156.65</v>
      </c>
      <c r="E89" s="1">
        <v>274.14</v>
      </c>
      <c r="F89" s="1">
        <v>0</v>
      </c>
      <c r="G89" s="1">
        <v>4347.05</v>
      </c>
      <c r="H89" s="1">
        <v>0</v>
      </c>
      <c r="I89" s="1">
        <v>269.63</v>
      </c>
      <c r="J89" s="1">
        <v>269.63</v>
      </c>
      <c r="K89" s="1">
        <v>0</v>
      </c>
      <c r="L89" s="1">
        <v>-0.18</v>
      </c>
      <c r="M89" s="1">
        <v>0</v>
      </c>
      <c r="N89" s="1">
        <v>269.45</v>
      </c>
      <c r="O89" s="1">
        <v>4077.6</v>
      </c>
      <c r="P89" s="1">
        <v>0</v>
      </c>
      <c r="Q89" s="1">
        <v>0</v>
      </c>
    </row>
    <row r="90" spans="1:17" x14ac:dyDescent="0.2">
      <c r="A90" s="2" t="s">
        <v>138</v>
      </c>
      <c r="B90" s="1" t="s">
        <v>139</v>
      </c>
      <c r="C90" s="1">
        <v>3135.37</v>
      </c>
      <c r="D90" s="1">
        <v>125.41</v>
      </c>
      <c r="E90" s="1">
        <v>219.48</v>
      </c>
      <c r="F90" s="1">
        <v>0</v>
      </c>
      <c r="G90" s="1">
        <v>3480.26</v>
      </c>
      <c r="H90" s="1">
        <v>0</v>
      </c>
      <c r="I90" s="1">
        <v>184.67</v>
      </c>
      <c r="J90" s="1">
        <v>0</v>
      </c>
      <c r="K90" s="1">
        <v>0</v>
      </c>
      <c r="L90" s="1">
        <v>0.06</v>
      </c>
      <c r="M90" s="1">
        <v>0</v>
      </c>
      <c r="N90" s="1">
        <v>0.06</v>
      </c>
      <c r="O90" s="1">
        <v>3480.2</v>
      </c>
      <c r="P90" s="1">
        <v>0</v>
      </c>
      <c r="Q90" s="1">
        <v>0</v>
      </c>
    </row>
    <row r="91" spans="1:17" x14ac:dyDescent="0.2">
      <c r="A91" s="2" t="s">
        <v>140</v>
      </c>
      <c r="B91" s="1" t="s">
        <v>141</v>
      </c>
      <c r="C91" s="1">
        <v>2885.58</v>
      </c>
      <c r="D91" s="1">
        <v>115.42</v>
      </c>
      <c r="E91" s="1">
        <v>201.99</v>
      </c>
      <c r="F91" s="1">
        <v>0</v>
      </c>
      <c r="G91" s="1">
        <v>3202.99</v>
      </c>
      <c r="H91" s="1">
        <v>0</v>
      </c>
      <c r="I91" s="1">
        <v>168.18</v>
      </c>
      <c r="J91" s="1">
        <v>0</v>
      </c>
      <c r="K91" s="1">
        <v>0</v>
      </c>
      <c r="L91" s="1">
        <v>-0.01</v>
      </c>
      <c r="M91" s="1">
        <v>0</v>
      </c>
      <c r="N91" s="1">
        <v>-0.01</v>
      </c>
      <c r="O91" s="1">
        <v>3203</v>
      </c>
      <c r="P91" s="1">
        <v>0</v>
      </c>
      <c r="Q91" s="1">
        <v>0</v>
      </c>
    </row>
    <row r="92" spans="1:17" x14ac:dyDescent="0.2">
      <c r="A92" s="2" t="s">
        <v>142</v>
      </c>
      <c r="B92" s="1" t="s">
        <v>143</v>
      </c>
      <c r="C92" s="1">
        <v>3916.89</v>
      </c>
      <c r="D92" s="1">
        <v>156.68</v>
      </c>
      <c r="E92" s="1">
        <v>274.18</v>
      </c>
      <c r="F92" s="1">
        <v>0</v>
      </c>
      <c r="G92" s="1">
        <v>4347.75</v>
      </c>
      <c r="H92" s="1">
        <v>0</v>
      </c>
      <c r="I92" s="1">
        <v>269.69</v>
      </c>
      <c r="J92" s="1">
        <v>269.69</v>
      </c>
      <c r="K92" s="1">
        <v>0</v>
      </c>
      <c r="L92" s="1">
        <v>-0.14000000000000001</v>
      </c>
      <c r="M92" s="1">
        <v>0</v>
      </c>
      <c r="N92" s="1">
        <v>269.55</v>
      </c>
      <c r="O92" s="1">
        <v>4078.2</v>
      </c>
      <c r="P92" s="1">
        <v>0</v>
      </c>
      <c r="Q92" s="1">
        <v>0</v>
      </c>
    </row>
    <row r="93" spans="1:17" x14ac:dyDescent="0.2">
      <c r="A93" s="2" t="s">
        <v>144</v>
      </c>
      <c r="B93" s="1" t="s">
        <v>145</v>
      </c>
      <c r="C93" s="1">
        <v>3135.55</v>
      </c>
      <c r="D93" s="1">
        <v>125.42</v>
      </c>
      <c r="E93" s="1">
        <v>219.49</v>
      </c>
      <c r="F93" s="1">
        <v>0</v>
      </c>
      <c r="G93" s="1">
        <v>3480.46</v>
      </c>
      <c r="H93" s="1">
        <v>0</v>
      </c>
      <c r="I93" s="1">
        <v>184.68</v>
      </c>
      <c r="J93" s="1">
        <v>0</v>
      </c>
      <c r="K93" s="1">
        <v>0</v>
      </c>
      <c r="L93" s="1">
        <v>0.06</v>
      </c>
      <c r="M93" s="1">
        <v>0</v>
      </c>
      <c r="N93" s="1">
        <v>0.06</v>
      </c>
      <c r="O93" s="1">
        <v>3480.4</v>
      </c>
      <c r="P93" s="1">
        <v>0</v>
      </c>
      <c r="Q93" s="1">
        <v>0</v>
      </c>
    </row>
    <row r="94" spans="1:17" x14ac:dyDescent="0.2">
      <c r="A94" s="2" t="s">
        <v>146</v>
      </c>
      <c r="B94" s="1" t="s">
        <v>147</v>
      </c>
      <c r="C94" s="1">
        <v>2614.92</v>
      </c>
      <c r="D94" s="1">
        <v>104.6</v>
      </c>
      <c r="E94" s="1">
        <v>183.04</v>
      </c>
      <c r="F94" s="1">
        <v>0</v>
      </c>
      <c r="G94" s="1">
        <v>2902.56</v>
      </c>
      <c r="H94" s="1">
        <v>0</v>
      </c>
      <c r="I94" s="1">
        <v>150.86000000000001</v>
      </c>
      <c r="J94" s="1">
        <v>0</v>
      </c>
      <c r="K94" s="1">
        <v>0</v>
      </c>
      <c r="L94" s="1">
        <v>-0.04</v>
      </c>
      <c r="M94" s="1">
        <v>0</v>
      </c>
      <c r="N94" s="1">
        <v>-0.04</v>
      </c>
      <c r="O94" s="1">
        <v>2902.6</v>
      </c>
      <c r="P94" s="1">
        <v>0</v>
      </c>
      <c r="Q94" s="1">
        <v>0</v>
      </c>
    </row>
    <row r="95" spans="1:17" x14ac:dyDescent="0.2">
      <c r="A95" s="2" t="s">
        <v>148</v>
      </c>
      <c r="B95" s="1" t="s">
        <v>149</v>
      </c>
      <c r="C95" s="1">
        <v>4474.5</v>
      </c>
      <c r="D95" s="1">
        <v>178.98</v>
      </c>
      <c r="E95" s="1">
        <v>313.22000000000003</v>
      </c>
      <c r="F95" s="1">
        <v>0</v>
      </c>
      <c r="G95" s="1">
        <v>4966.7</v>
      </c>
      <c r="H95" s="1">
        <v>-192.43</v>
      </c>
      <c r="I95" s="1">
        <v>330.36</v>
      </c>
      <c r="J95" s="1">
        <v>137.93</v>
      </c>
      <c r="K95" s="1">
        <v>0</v>
      </c>
      <c r="L95" s="1">
        <v>0.17</v>
      </c>
      <c r="M95" s="1">
        <v>0</v>
      </c>
      <c r="N95" s="1">
        <v>138.1</v>
      </c>
      <c r="O95" s="1">
        <v>4828.6000000000004</v>
      </c>
      <c r="P95" s="1">
        <v>0</v>
      </c>
      <c r="Q95" s="1">
        <v>0</v>
      </c>
    </row>
    <row r="96" spans="1:17" s="5" customFormat="1" x14ac:dyDescent="0.2">
      <c r="A96" s="15" t="s">
        <v>44</v>
      </c>
      <c r="C96" s="5" t="s">
        <v>45</v>
      </c>
      <c r="D96" s="5" t="s">
        <v>45</v>
      </c>
      <c r="E96" s="5" t="s">
        <v>45</v>
      </c>
      <c r="F96" s="5" t="s">
        <v>45</v>
      </c>
      <c r="G96" s="5" t="s">
        <v>45</v>
      </c>
      <c r="H96" s="5" t="s">
        <v>45</v>
      </c>
      <c r="I96" s="5" t="s">
        <v>45</v>
      </c>
      <c r="J96" s="5" t="s">
        <v>45</v>
      </c>
      <c r="K96" s="5" t="s">
        <v>45</v>
      </c>
      <c r="L96" s="5" t="s">
        <v>45</v>
      </c>
      <c r="M96" s="5" t="s">
        <v>45</v>
      </c>
      <c r="N96" s="5" t="s">
        <v>45</v>
      </c>
      <c r="O96" s="5" t="s">
        <v>45</v>
      </c>
      <c r="P96" s="5" t="s">
        <v>45</v>
      </c>
      <c r="Q96" s="5" t="s">
        <v>45</v>
      </c>
    </row>
    <row r="97" spans="1:17" x14ac:dyDescent="0.2">
      <c r="C97" s="16">
        <v>34643.11</v>
      </c>
      <c r="D97" s="16">
        <v>1385.72</v>
      </c>
      <c r="E97" s="16">
        <v>2425.02</v>
      </c>
      <c r="F97" s="16">
        <v>0</v>
      </c>
      <c r="G97" s="16">
        <v>38453.85</v>
      </c>
      <c r="H97" s="16">
        <v>-192.43</v>
      </c>
      <c r="I97" s="16">
        <v>2238.0500000000002</v>
      </c>
      <c r="J97" s="16">
        <v>960.19</v>
      </c>
      <c r="K97" s="16">
        <v>0</v>
      </c>
      <c r="L97" s="16">
        <v>-0.34</v>
      </c>
      <c r="M97" s="16">
        <v>0</v>
      </c>
      <c r="N97" s="16">
        <v>959.85</v>
      </c>
      <c r="O97" s="16">
        <v>37494</v>
      </c>
      <c r="P97" s="16">
        <v>0</v>
      </c>
      <c r="Q97" s="16">
        <v>0</v>
      </c>
    </row>
    <row r="99" spans="1:17" x14ac:dyDescent="0.2">
      <c r="A99" s="12" t="s">
        <v>150</v>
      </c>
    </row>
    <row r="100" spans="1:17" x14ac:dyDescent="0.2">
      <c r="A100" s="2" t="s">
        <v>151</v>
      </c>
      <c r="B100" s="1" t="s">
        <v>152</v>
      </c>
      <c r="C100" s="1">
        <v>4040.91</v>
      </c>
      <c r="D100" s="1">
        <v>161.63999999999999</v>
      </c>
      <c r="E100" s="1">
        <v>282.86</v>
      </c>
      <c r="F100" s="1">
        <v>0</v>
      </c>
      <c r="G100" s="1">
        <v>4485.41</v>
      </c>
      <c r="H100" s="1">
        <v>0</v>
      </c>
      <c r="I100" s="1">
        <v>283.19</v>
      </c>
      <c r="J100" s="1">
        <v>283.19</v>
      </c>
      <c r="K100" s="1">
        <v>0</v>
      </c>
      <c r="L100" s="1">
        <v>0.02</v>
      </c>
      <c r="M100" s="1">
        <v>0</v>
      </c>
      <c r="N100" s="1">
        <v>283.20999999999998</v>
      </c>
      <c r="O100" s="1">
        <v>4202.2</v>
      </c>
      <c r="P100" s="1">
        <v>0</v>
      </c>
      <c r="Q100" s="1">
        <v>0</v>
      </c>
    </row>
    <row r="101" spans="1:17" x14ac:dyDescent="0.2">
      <c r="A101" s="2" t="s">
        <v>153</v>
      </c>
      <c r="B101" s="1" t="s">
        <v>154</v>
      </c>
      <c r="C101" s="1">
        <v>7783.35</v>
      </c>
      <c r="D101" s="1">
        <v>311.33</v>
      </c>
      <c r="E101" s="1">
        <v>544.83000000000004</v>
      </c>
      <c r="F101" s="1">
        <v>0</v>
      </c>
      <c r="G101" s="1">
        <v>8639.51</v>
      </c>
      <c r="H101" s="1">
        <v>0</v>
      </c>
      <c r="I101" s="1">
        <v>839.5</v>
      </c>
      <c r="J101" s="1">
        <v>839.5</v>
      </c>
      <c r="K101" s="1">
        <v>0</v>
      </c>
      <c r="L101" s="1">
        <v>0.01</v>
      </c>
      <c r="M101" s="1">
        <v>0</v>
      </c>
      <c r="N101" s="1">
        <v>839.51</v>
      </c>
      <c r="O101" s="1">
        <v>7800</v>
      </c>
      <c r="P101" s="1">
        <v>0</v>
      </c>
      <c r="Q101" s="1">
        <v>0</v>
      </c>
    </row>
    <row r="102" spans="1:17" s="5" customFormat="1" x14ac:dyDescent="0.2">
      <c r="A102" s="15" t="s">
        <v>44</v>
      </c>
      <c r="C102" s="5" t="s">
        <v>45</v>
      </c>
      <c r="D102" s="5" t="s">
        <v>45</v>
      </c>
      <c r="E102" s="5" t="s">
        <v>45</v>
      </c>
      <c r="F102" s="5" t="s">
        <v>45</v>
      </c>
      <c r="G102" s="5" t="s">
        <v>45</v>
      </c>
      <c r="H102" s="5" t="s">
        <v>45</v>
      </c>
      <c r="I102" s="5" t="s">
        <v>45</v>
      </c>
      <c r="J102" s="5" t="s">
        <v>45</v>
      </c>
      <c r="K102" s="5" t="s">
        <v>45</v>
      </c>
      <c r="L102" s="5" t="s">
        <v>45</v>
      </c>
      <c r="M102" s="5" t="s">
        <v>45</v>
      </c>
      <c r="N102" s="5" t="s">
        <v>45</v>
      </c>
      <c r="O102" s="5" t="s">
        <v>45</v>
      </c>
      <c r="P102" s="5" t="s">
        <v>45</v>
      </c>
      <c r="Q102" s="5" t="s">
        <v>45</v>
      </c>
    </row>
    <row r="103" spans="1:17" x14ac:dyDescent="0.2">
      <c r="C103" s="16">
        <v>11824.26</v>
      </c>
      <c r="D103" s="16">
        <v>472.97</v>
      </c>
      <c r="E103" s="16">
        <v>827.69</v>
      </c>
      <c r="F103" s="16">
        <v>0</v>
      </c>
      <c r="G103" s="16">
        <v>13124.92</v>
      </c>
      <c r="H103" s="16">
        <v>0</v>
      </c>
      <c r="I103" s="16">
        <v>1122.69</v>
      </c>
      <c r="J103" s="16">
        <v>1122.69</v>
      </c>
      <c r="K103" s="16">
        <v>0</v>
      </c>
      <c r="L103" s="16">
        <v>0.03</v>
      </c>
      <c r="M103" s="16">
        <v>0</v>
      </c>
      <c r="N103" s="16">
        <v>1122.72</v>
      </c>
      <c r="O103" s="16">
        <v>12002.2</v>
      </c>
      <c r="P103" s="16">
        <v>0</v>
      </c>
      <c r="Q103" s="16">
        <v>0</v>
      </c>
    </row>
    <row r="105" spans="1:17" x14ac:dyDescent="0.2">
      <c r="A105" s="12" t="s">
        <v>155</v>
      </c>
    </row>
    <row r="106" spans="1:17" x14ac:dyDescent="0.2">
      <c r="A106" s="2" t="s">
        <v>156</v>
      </c>
      <c r="B106" s="1" t="s">
        <v>157</v>
      </c>
      <c r="C106" s="1">
        <v>4807.3100000000004</v>
      </c>
      <c r="D106" s="1">
        <v>192.29</v>
      </c>
      <c r="E106" s="1">
        <v>336.51</v>
      </c>
      <c r="F106" s="1">
        <v>0</v>
      </c>
      <c r="G106" s="1">
        <v>5336.11</v>
      </c>
      <c r="H106" s="1">
        <v>0</v>
      </c>
      <c r="I106" s="1">
        <v>366.57</v>
      </c>
      <c r="J106" s="1">
        <v>366.57</v>
      </c>
      <c r="K106" s="1">
        <v>0</v>
      </c>
      <c r="L106" s="1">
        <v>-0.06</v>
      </c>
      <c r="M106" s="1">
        <v>0</v>
      </c>
      <c r="N106" s="1">
        <v>366.51</v>
      </c>
      <c r="O106" s="1">
        <v>4969.6000000000004</v>
      </c>
      <c r="P106" s="1">
        <v>0</v>
      </c>
      <c r="Q106" s="1">
        <v>0</v>
      </c>
    </row>
    <row r="107" spans="1:17" x14ac:dyDescent="0.2">
      <c r="A107" s="2" t="s">
        <v>158</v>
      </c>
      <c r="B107" s="1" t="s">
        <v>159</v>
      </c>
      <c r="C107" s="1">
        <v>3891.87</v>
      </c>
      <c r="D107" s="1">
        <v>155.66999999999999</v>
      </c>
      <c r="E107" s="1">
        <v>272.43</v>
      </c>
      <c r="F107" s="1">
        <v>0</v>
      </c>
      <c r="G107" s="1">
        <v>4319.97</v>
      </c>
      <c r="H107" s="1">
        <v>0</v>
      </c>
      <c r="I107" s="1">
        <v>266.97000000000003</v>
      </c>
      <c r="J107" s="1">
        <v>266.97000000000003</v>
      </c>
      <c r="K107" s="1">
        <v>0</v>
      </c>
      <c r="L107" s="1">
        <v>0</v>
      </c>
      <c r="M107" s="1">
        <v>0</v>
      </c>
      <c r="N107" s="1">
        <v>266.97000000000003</v>
      </c>
      <c r="O107" s="1">
        <v>4053</v>
      </c>
      <c r="P107" s="1">
        <v>0</v>
      </c>
      <c r="Q107" s="1">
        <v>0</v>
      </c>
    </row>
    <row r="108" spans="1:17" s="5" customFormat="1" x14ac:dyDescent="0.2">
      <c r="A108" s="15" t="s">
        <v>44</v>
      </c>
      <c r="C108" s="5" t="s">
        <v>45</v>
      </c>
      <c r="D108" s="5" t="s">
        <v>45</v>
      </c>
      <c r="E108" s="5" t="s">
        <v>45</v>
      </c>
      <c r="F108" s="5" t="s">
        <v>45</v>
      </c>
      <c r="G108" s="5" t="s">
        <v>45</v>
      </c>
      <c r="H108" s="5" t="s">
        <v>45</v>
      </c>
      <c r="I108" s="5" t="s">
        <v>45</v>
      </c>
      <c r="J108" s="5" t="s">
        <v>45</v>
      </c>
      <c r="K108" s="5" t="s">
        <v>45</v>
      </c>
      <c r="L108" s="5" t="s">
        <v>45</v>
      </c>
      <c r="M108" s="5" t="s">
        <v>45</v>
      </c>
      <c r="N108" s="5" t="s">
        <v>45</v>
      </c>
      <c r="O108" s="5" t="s">
        <v>45</v>
      </c>
      <c r="P108" s="5" t="s">
        <v>45</v>
      </c>
      <c r="Q108" s="5" t="s">
        <v>45</v>
      </c>
    </row>
    <row r="109" spans="1:17" x14ac:dyDescent="0.2">
      <c r="C109" s="16">
        <v>8699.18</v>
      </c>
      <c r="D109" s="16">
        <v>347.96</v>
      </c>
      <c r="E109" s="16">
        <v>608.94000000000005</v>
      </c>
      <c r="F109" s="16">
        <v>0</v>
      </c>
      <c r="G109" s="16">
        <v>9656.08</v>
      </c>
      <c r="H109" s="16">
        <v>0</v>
      </c>
      <c r="I109" s="16">
        <v>633.54</v>
      </c>
      <c r="J109" s="16">
        <v>633.54</v>
      </c>
      <c r="K109" s="16">
        <v>0</v>
      </c>
      <c r="L109" s="16">
        <v>-0.06</v>
      </c>
      <c r="M109" s="16">
        <v>0</v>
      </c>
      <c r="N109" s="16">
        <v>633.48</v>
      </c>
      <c r="O109" s="16">
        <v>9022.6</v>
      </c>
      <c r="P109" s="16">
        <v>0</v>
      </c>
      <c r="Q109" s="16">
        <v>0</v>
      </c>
    </row>
    <row r="111" spans="1:17" x14ac:dyDescent="0.2">
      <c r="A111" s="12" t="s">
        <v>160</v>
      </c>
    </row>
    <row r="112" spans="1:17" x14ac:dyDescent="0.2">
      <c r="A112" s="2" t="s">
        <v>161</v>
      </c>
      <c r="B112" s="1" t="s">
        <v>162</v>
      </c>
      <c r="C112" s="1">
        <v>4181.9799999999996</v>
      </c>
      <c r="D112" s="1">
        <v>167.28</v>
      </c>
      <c r="E112" s="1">
        <v>292.74</v>
      </c>
      <c r="F112" s="1">
        <v>0</v>
      </c>
      <c r="G112" s="1">
        <v>4642</v>
      </c>
      <c r="H112" s="1">
        <v>0</v>
      </c>
      <c r="I112" s="1">
        <v>298.54000000000002</v>
      </c>
      <c r="J112" s="1">
        <v>298.54000000000002</v>
      </c>
      <c r="K112" s="1">
        <v>0</v>
      </c>
      <c r="L112" s="1">
        <v>-0.14000000000000001</v>
      </c>
      <c r="M112" s="1">
        <v>0</v>
      </c>
      <c r="N112" s="1">
        <v>298.39999999999998</v>
      </c>
      <c r="O112" s="1">
        <v>4343.6000000000004</v>
      </c>
      <c r="P112" s="1">
        <v>0</v>
      </c>
      <c r="Q112" s="1">
        <v>0</v>
      </c>
    </row>
    <row r="113" spans="1:17" x14ac:dyDescent="0.2">
      <c r="A113" s="2" t="s">
        <v>163</v>
      </c>
      <c r="B113" s="1" t="s">
        <v>164</v>
      </c>
      <c r="C113" s="1">
        <v>2822.62</v>
      </c>
      <c r="D113" s="1">
        <v>112.9</v>
      </c>
      <c r="E113" s="1">
        <v>197.58</v>
      </c>
      <c r="F113" s="1">
        <v>0</v>
      </c>
      <c r="G113" s="1">
        <v>3133.1</v>
      </c>
      <c r="H113" s="1">
        <v>0</v>
      </c>
      <c r="I113" s="1">
        <v>164.15</v>
      </c>
      <c r="J113" s="1">
        <v>0</v>
      </c>
      <c r="K113" s="1">
        <v>0</v>
      </c>
      <c r="L113" s="1">
        <v>0.1</v>
      </c>
      <c r="M113" s="1">
        <v>0</v>
      </c>
      <c r="N113" s="1">
        <v>0.1</v>
      </c>
      <c r="O113" s="1">
        <v>3133</v>
      </c>
      <c r="P113" s="1">
        <v>0</v>
      </c>
      <c r="Q113" s="1">
        <v>0</v>
      </c>
    </row>
    <row r="114" spans="1:17" x14ac:dyDescent="0.2">
      <c r="A114" s="2" t="s">
        <v>165</v>
      </c>
      <c r="B114" s="1" t="s">
        <v>166</v>
      </c>
      <c r="C114" s="1">
        <v>8363.4</v>
      </c>
      <c r="D114" s="1">
        <v>334.54</v>
      </c>
      <c r="E114" s="1">
        <v>585.44000000000005</v>
      </c>
      <c r="F114" s="1">
        <v>0</v>
      </c>
      <c r="G114" s="1">
        <v>9283.3799999999992</v>
      </c>
      <c r="H114" s="1">
        <v>0</v>
      </c>
      <c r="I114" s="1">
        <v>963.4</v>
      </c>
      <c r="J114" s="1">
        <v>963.4</v>
      </c>
      <c r="K114" s="1">
        <v>0</v>
      </c>
      <c r="L114" s="1">
        <v>-0.02</v>
      </c>
      <c r="M114" s="1">
        <v>0</v>
      </c>
      <c r="N114" s="1">
        <v>963.38</v>
      </c>
      <c r="O114" s="1">
        <v>8320</v>
      </c>
      <c r="P114" s="1">
        <v>0</v>
      </c>
      <c r="Q114" s="1">
        <v>0</v>
      </c>
    </row>
    <row r="115" spans="1:17" s="5" customFormat="1" x14ac:dyDescent="0.2">
      <c r="A115" s="15" t="s">
        <v>44</v>
      </c>
      <c r="C115" s="5" t="s">
        <v>45</v>
      </c>
      <c r="D115" s="5" t="s">
        <v>45</v>
      </c>
      <c r="E115" s="5" t="s">
        <v>45</v>
      </c>
      <c r="F115" s="5" t="s">
        <v>45</v>
      </c>
      <c r="G115" s="5" t="s">
        <v>45</v>
      </c>
      <c r="H115" s="5" t="s">
        <v>45</v>
      </c>
      <c r="I115" s="5" t="s">
        <v>45</v>
      </c>
      <c r="J115" s="5" t="s">
        <v>45</v>
      </c>
      <c r="K115" s="5" t="s">
        <v>45</v>
      </c>
      <c r="L115" s="5" t="s">
        <v>45</v>
      </c>
      <c r="M115" s="5" t="s">
        <v>45</v>
      </c>
      <c r="N115" s="5" t="s">
        <v>45</v>
      </c>
      <c r="O115" s="5" t="s">
        <v>45</v>
      </c>
      <c r="P115" s="5" t="s">
        <v>45</v>
      </c>
      <c r="Q115" s="5" t="s">
        <v>45</v>
      </c>
    </row>
    <row r="116" spans="1:17" x14ac:dyDescent="0.2">
      <c r="C116" s="16">
        <v>15368</v>
      </c>
      <c r="D116" s="16">
        <v>614.72</v>
      </c>
      <c r="E116" s="16">
        <v>1075.76</v>
      </c>
      <c r="F116" s="16">
        <v>0</v>
      </c>
      <c r="G116" s="16">
        <v>17058.48</v>
      </c>
      <c r="H116" s="16">
        <v>0</v>
      </c>
      <c r="I116" s="16">
        <v>1426.09</v>
      </c>
      <c r="J116" s="16">
        <v>1261.94</v>
      </c>
      <c r="K116" s="16">
        <v>0</v>
      </c>
      <c r="L116" s="16">
        <v>-0.06</v>
      </c>
      <c r="M116" s="16">
        <v>0</v>
      </c>
      <c r="N116" s="16">
        <v>1261.8800000000001</v>
      </c>
      <c r="O116" s="16">
        <v>15796.6</v>
      </c>
      <c r="P116" s="16">
        <v>0</v>
      </c>
      <c r="Q116" s="16">
        <v>0</v>
      </c>
    </row>
    <row r="118" spans="1:17" x14ac:dyDescent="0.2">
      <c r="A118" s="12" t="s">
        <v>167</v>
      </c>
    </row>
    <row r="119" spans="1:17" x14ac:dyDescent="0.2">
      <c r="A119" s="2" t="s">
        <v>168</v>
      </c>
      <c r="B119" s="1" t="s">
        <v>169</v>
      </c>
      <c r="C119" s="1">
        <v>5075.3100000000004</v>
      </c>
      <c r="D119" s="1">
        <v>203.01</v>
      </c>
      <c r="E119" s="1">
        <v>355.27</v>
      </c>
      <c r="F119" s="1">
        <v>0</v>
      </c>
      <c r="G119" s="1">
        <v>5633.59</v>
      </c>
      <c r="H119" s="1">
        <v>0</v>
      </c>
      <c r="I119" s="1">
        <v>395.73</v>
      </c>
      <c r="J119" s="1">
        <v>395.73</v>
      </c>
      <c r="K119" s="1">
        <v>0</v>
      </c>
      <c r="L119" s="1">
        <v>0.06</v>
      </c>
      <c r="M119" s="1">
        <v>0</v>
      </c>
      <c r="N119" s="1">
        <v>395.79</v>
      </c>
      <c r="O119" s="1">
        <v>5237.8</v>
      </c>
      <c r="P119" s="1">
        <v>0</v>
      </c>
      <c r="Q119" s="1">
        <v>0</v>
      </c>
    </row>
    <row r="120" spans="1:17" x14ac:dyDescent="0.2">
      <c r="A120" s="2" t="s">
        <v>170</v>
      </c>
      <c r="B120" s="1" t="s">
        <v>171</v>
      </c>
      <c r="C120" s="1">
        <v>3004.76</v>
      </c>
      <c r="D120" s="1">
        <v>120.19</v>
      </c>
      <c r="E120" s="1">
        <v>210.33</v>
      </c>
      <c r="F120" s="1">
        <v>0</v>
      </c>
      <c r="G120" s="1">
        <v>3335.28</v>
      </c>
      <c r="H120" s="1">
        <v>0</v>
      </c>
      <c r="I120" s="1">
        <v>175.81</v>
      </c>
      <c r="J120" s="1">
        <v>0</v>
      </c>
      <c r="K120" s="1">
        <v>0</v>
      </c>
      <c r="L120" s="1">
        <v>0.08</v>
      </c>
      <c r="M120" s="1">
        <v>0</v>
      </c>
      <c r="N120" s="1">
        <v>0.08</v>
      </c>
      <c r="O120" s="1">
        <v>3335.2</v>
      </c>
      <c r="P120" s="1">
        <v>0</v>
      </c>
      <c r="Q120" s="1">
        <v>0</v>
      </c>
    </row>
    <row r="121" spans="1:17" x14ac:dyDescent="0.2">
      <c r="A121" s="2" t="s">
        <v>172</v>
      </c>
      <c r="B121" s="1" t="s">
        <v>173</v>
      </c>
      <c r="C121" s="1">
        <v>2795.29</v>
      </c>
      <c r="D121" s="1">
        <v>111.81</v>
      </c>
      <c r="E121" s="1">
        <v>195.67</v>
      </c>
      <c r="F121" s="1">
        <v>0</v>
      </c>
      <c r="G121" s="1">
        <v>3102.77</v>
      </c>
      <c r="H121" s="1">
        <v>0</v>
      </c>
      <c r="I121" s="1">
        <v>162.4</v>
      </c>
      <c r="J121" s="1">
        <v>0</v>
      </c>
      <c r="K121" s="1">
        <v>0</v>
      </c>
      <c r="L121" s="1">
        <v>-0.03</v>
      </c>
      <c r="M121" s="1">
        <v>0</v>
      </c>
      <c r="N121" s="1">
        <v>-0.03</v>
      </c>
      <c r="O121" s="1">
        <v>3102.8</v>
      </c>
      <c r="P121" s="1">
        <v>0</v>
      </c>
      <c r="Q121" s="1">
        <v>0</v>
      </c>
    </row>
    <row r="122" spans="1:17" x14ac:dyDescent="0.2">
      <c r="A122" s="2" t="s">
        <v>174</v>
      </c>
      <c r="B122" s="1" t="s">
        <v>175</v>
      </c>
      <c r="C122" s="1">
        <v>9565.35</v>
      </c>
      <c r="D122" s="1">
        <v>382.61</v>
      </c>
      <c r="E122" s="1">
        <v>669.57</v>
      </c>
      <c r="F122" s="1">
        <v>0</v>
      </c>
      <c r="G122" s="1">
        <v>10617.53</v>
      </c>
      <c r="H122" s="1">
        <v>0</v>
      </c>
      <c r="I122" s="1">
        <v>1220.1300000000001</v>
      </c>
      <c r="J122" s="1">
        <v>1220.1300000000001</v>
      </c>
      <c r="K122" s="1">
        <v>0</v>
      </c>
      <c r="L122" s="1">
        <v>0</v>
      </c>
      <c r="M122" s="1">
        <v>0</v>
      </c>
      <c r="N122" s="1">
        <v>1220.1300000000001</v>
      </c>
      <c r="O122" s="1">
        <v>9397.4</v>
      </c>
      <c r="P122" s="1">
        <v>0</v>
      </c>
      <c r="Q122" s="1">
        <v>0</v>
      </c>
    </row>
    <row r="123" spans="1:17" s="5" customFormat="1" x14ac:dyDescent="0.2">
      <c r="A123" s="15" t="s">
        <v>44</v>
      </c>
      <c r="C123" s="5" t="s">
        <v>45</v>
      </c>
      <c r="D123" s="5" t="s">
        <v>45</v>
      </c>
      <c r="E123" s="5" t="s">
        <v>45</v>
      </c>
      <c r="F123" s="5" t="s">
        <v>45</v>
      </c>
      <c r="G123" s="5" t="s">
        <v>45</v>
      </c>
      <c r="H123" s="5" t="s">
        <v>45</v>
      </c>
      <c r="I123" s="5" t="s">
        <v>45</v>
      </c>
      <c r="J123" s="5" t="s">
        <v>45</v>
      </c>
      <c r="K123" s="5" t="s">
        <v>45</v>
      </c>
      <c r="L123" s="5" t="s">
        <v>45</v>
      </c>
      <c r="M123" s="5" t="s">
        <v>45</v>
      </c>
      <c r="N123" s="5" t="s">
        <v>45</v>
      </c>
      <c r="O123" s="5" t="s">
        <v>45</v>
      </c>
      <c r="P123" s="5" t="s">
        <v>45</v>
      </c>
      <c r="Q123" s="5" t="s">
        <v>45</v>
      </c>
    </row>
    <row r="124" spans="1:17" x14ac:dyDescent="0.2">
      <c r="C124" s="16">
        <v>20440.71</v>
      </c>
      <c r="D124" s="16">
        <v>817.62</v>
      </c>
      <c r="E124" s="16">
        <v>1430.84</v>
      </c>
      <c r="F124" s="16">
        <v>0</v>
      </c>
      <c r="G124" s="16">
        <v>22689.17</v>
      </c>
      <c r="H124" s="16">
        <v>0</v>
      </c>
      <c r="I124" s="16">
        <v>1954.07</v>
      </c>
      <c r="J124" s="16">
        <v>1615.86</v>
      </c>
      <c r="K124" s="16">
        <v>0</v>
      </c>
      <c r="L124" s="16">
        <v>0.11</v>
      </c>
      <c r="M124" s="16">
        <v>0</v>
      </c>
      <c r="N124" s="16">
        <v>1615.97</v>
      </c>
      <c r="O124" s="16">
        <v>21073.200000000001</v>
      </c>
      <c r="P124" s="16">
        <v>0</v>
      </c>
      <c r="Q124" s="16">
        <v>0</v>
      </c>
    </row>
    <row r="126" spans="1:17" x14ac:dyDescent="0.2">
      <c r="A126" s="12" t="s">
        <v>176</v>
      </c>
    </row>
    <row r="127" spans="1:17" x14ac:dyDescent="0.2">
      <c r="A127" s="2" t="s">
        <v>177</v>
      </c>
      <c r="B127" s="1" t="s">
        <v>178</v>
      </c>
      <c r="C127" s="1">
        <v>5602.5</v>
      </c>
      <c r="D127" s="1">
        <v>224.1</v>
      </c>
      <c r="E127" s="1">
        <v>392.18</v>
      </c>
      <c r="F127" s="1">
        <v>0</v>
      </c>
      <c r="G127" s="1">
        <v>6218.78</v>
      </c>
      <c r="H127" s="1">
        <v>0</v>
      </c>
      <c r="I127" s="1">
        <v>458.81</v>
      </c>
      <c r="J127" s="1">
        <v>458.81</v>
      </c>
      <c r="K127" s="1">
        <v>0</v>
      </c>
      <c r="L127" s="1">
        <v>-0.03</v>
      </c>
      <c r="M127" s="1">
        <v>0</v>
      </c>
      <c r="N127" s="1">
        <v>458.78</v>
      </c>
      <c r="O127" s="1">
        <v>5760</v>
      </c>
      <c r="P127" s="1">
        <v>0</v>
      </c>
      <c r="Q127" s="1">
        <v>0</v>
      </c>
    </row>
    <row r="128" spans="1:17" x14ac:dyDescent="0.2">
      <c r="A128" s="2" t="s">
        <v>433</v>
      </c>
      <c r="B128" s="1" t="s">
        <v>434</v>
      </c>
      <c r="C128" s="1">
        <v>5475.9</v>
      </c>
      <c r="D128" s="1">
        <v>219.04</v>
      </c>
      <c r="E128" s="1">
        <v>383.31</v>
      </c>
      <c r="F128" s="1">
        <v>0</v>
      </c>
      <c r="G128" s="1">
        <v>6078.25</v>
      </c>
      <c r="H128" s="1">
        <v>0</v>
      </c>
      <c r="I128" s="1">
        <v>439.32</v>
      </c>
      <c r="J128" s="1">
        <v>439.32</v>
      </c>
      <c r="K128" s="1">
        <v>-7.0000000000000007E-2</v>
      </c>
      <c r="L128" s="1">
        <v>0</v>
      </c>
      <c r="M128" s="1">
        <v>0</v>
      </c>
      <c r="N128" s="1">
        <v>439.25</v>
      </c>
      <c r="O128" s="1">
        <v>5639</v>
      </c>
      <c r="P128" s="1">
        <v>0</v>
      </c>
      <c r="Q128" s="1">
        <v>0</v>
      </c>
    </row>
    <row r="129" spans="1:17" x14ac:dyDescent="0.2">
      <c r="A129" s="2" t="s">
        <v>179</v>
      </c>
      <c r="B129" s="1" t="s">
        <v>180</v>
      </c>
      <c r="C129" s="1">
        <v>5166.45</v>
      </c>
      <c r="D129" s="1">
        <v>206.66</v>
      </c>
      <c r="E129" s="1">
        <v>361.65</v>
      </c>
      <c r="F129" s="1">
        <v>0</v>
      </c>
      <c r="G129" s="1">
        <v>5734.76</v>
      </c>
      <c r="H129" s="1">
        <v>0</v>
      </c>
      <c r="I129" s="1">
        <v>405.65</v>
      </c>
      <c r="J129" s="1">
        <v>405.65</v>
      </c>
      <c r="K129" s="1">
        <v>0</v>
      </c>
      <c r="L129" s="1">
        <v>-0.09</v>
      </c>
      <c r="M129" s="1">
        <v>0</v>
      </c>
      <c r="N129" s="1">
        <v>405.56</v>
      </c>
      <c r="O129" s="1">
        <v>5329.2</v>
      </c>
      <c r="P129" s="1">
        <v>0</v>
      </c>
      <c r="Q129" s="1">
        <v>0</v>
      </c>
    </row>
    <row r="130" spans="1:17" x14ac:dyDescent="0.2">
      <c r="A130" s="2" t="s">
        <v>181</v>
      </c>
      <c r="B130" s="1" t="s">
        <v>182</v>
      </c>
      <c r="C130" s="1">
        <v>4102.3500000000004</v>
      </c>
      <c r="D130" s="1">
        <v>164.09</v>
      </c>
      <c r="E130" s="1">
        <v>287.16000000000003</v>
      </c>
      <c r="F130" s="1">
        <v>0</v>
      </c>
      <c r="G130" s="1">
        <v>4553.6000000000004</v>
      </c>
      <c r="H130" s="1">
        <v>-192.43</v>
      </c>
      <c r="I130" s="1">
        <v>289.87</v>
      </c>
      <c r="J130" s="1">
        <v>97.44</v>
      </c>
      <c r="K130" s="1">
        <v>0</v>
      </c>
      <c r="L130" s="1">
        <v>-0.04</v>
      </c>
      <c r="M130" s="1">
        <v>0</v>
      </c>
      <c r="N130" s="1">
        <v>97.4</v>
      </c>
      <c r="O130" s="1">
        <v>4456.2</v>
      </c>
      <c r="P130" s="1">
        <v>0</v>
      </c>
      <c r="Q130" s="1">
        <v>0</v>
      </c>
    </row>
    <row r="131" spans="1:17" x14ac:dyDescent="0.2">
      <c r="A131" s="2" t="s">
        <v>183</v>
      </c>
      <c r="B131" s="1" t="s">
        <v>184</v>
      </c>
      <c r="C131" s="1">
        <v>5332.5</v>
      </c>
      <c r="D131" s="1">
        <v>213.3</v>
      </c>
      <c r="E131" s="1">
        <v>373.28</v>
      </c>
      <c r="F131" s="1">
        <v>0</v>
      </c>
      <c r="G131" s="1">
        <v>5919.08</v>
      </c>
      <c r="H131" s="1">
        <v>0</v>
      </c>
      <c r="I131" s="1">
        <v>423.71</v>
      </c>
      <c r="J131" s="1">
        <v>423.71</v>
      </c>
      <c r="K131" s="1">
        <v>0</v>
      </c>
      <c r="L131" s="1">
        <v>0.17</v>
      </c>
      <c r="M131" s="1">
        <v>0</v>
      </c>
      <c r="N131" s="1">
        <v>423.88</v>
      </c>
      <c r="O131" s="1">
        <v>5495.2</v>
      </c>
      <c r="P131" s="1">
        <v>0</v>
      </c>
      <c r="Q131" s="1">
        <v>0</v>
      </c>
    </row>
    <row r="132" spans="1:17" x14ac:dyDescent="0.2">
      <c r="A132" s="2" t="s">
        <v>185</v>
      </c>
      <c r="B132" s="1" t="s">
        <v>186</v>
      </c>
      <c r="C132" s="1">
        <v>9566.85</v>
      </c>
      <c r="D132" s="1">
        <v>382.67</v>
      </c>
      <c r="E132" s="1">
        <v>669.68</v>
      </c>
      <c r="F132" s="1">
        <v>0</v>
      </c>
      <c r="G132" s="1">
        <v>10619.2</v>
      </c>
      <c r="H132" s="1">
        <v>0</v>
      </c>
      <c r="I132" s="1">
        <v>1220.45</v>
      </c>
      <c r="J132" s="1">
        <v>1220.45</v>
      </c>
      <c r="K132" s="1">
        <v>0</v>
      </c>
      <c r="L132" s="1">
        <v>-0.05</v>
      </c>
      <c r="M132" s="1">
        <v>0</v>
      </c>
      <c r="N132" s="1">
        <v>1220.4000000000001</v>
      </c>
      <c r="O132" s="1">
        <v>9398.7999999999993</v>
      </c>
      <c r="P132" s="1">
        <v>0</v>
      </c>
      <c r="Q132" s="1">
        <v>0</v>
      </c>
    </row>
    <row r="133" spans="1:17" s="5" customFormat="1" x14ac:dyDescent="0.2">
      <c r="A133" s="15" t="s">
        <v>44</v>
      </c>
      <c r="C133" s="5" t="s">
        <v>45</v>
      </c>
      <c r="D133" s="5" t="s">
        <v>45</v>
      </c>
      <c r="E133" s="5" t="s">
        <v>45</v>
      </c>
      <c r="F133" s="5" t="s">
        <v>45</v>
      </c>
      <c r="G133" s="5" t="s">
        <v>45</v>
      </c>
      <c r="H133" s="5" t="s">
        <v>45</v>
      </c>
      <c r="I133" s="5" t="s">
        <v>45</v>
      </c>
      <c r="J133" s="5" t="s">
        <v>45</v>
      </c>
      <c r="K133" s="5" t="s">
        <v>45</v>
      </c>
      <c r="L133" s="5" t="s">
        <v>45</v>
      </c>
      <c r="M133" s="5" t="s">
        <v>45</v>
      </c>
      <c r="N133" s="5" t="s">
        <v>45</v>
      </c>
      <c r="O133" s="5" t="s">
        <v>45</v>
      </c>
      <c r="P133" s="5" t="s">
        <v>45</v>
      </c>
      <c r="Q133" s="5" t="s">
        <v>45</v>
      </c>
    </row>
    <row r="134" spans="1:17" x14ac:dyDescent="0.2">
      <c r="C134" s="16">
        <f>SUM(C127:C132)</f>
        <v>35246.549999999996</v>
      </c>
      <c r="D134" s="16">
        <f t="shared" ref="D134:Q134" si="0">SUM(D127:D132)</f>
        <v>1409.8600000000001</v>
      </c>
      <c r="E134" s="16">
        <f t="shared" si="0"/>
        <v>2467.2599999999998</v>
      </c>
      <c r="F134" s="16">
        <f t="shared" si="0"/>
        <v>0</v>
      </c>
      <c r="G134" s="16">
        <f t="shared" si="0"/>
        <v>39123.67</v>
      </c>
      <c r="H134" s="16">
        <f t="shared" si="0"/>
        <v>-192.43</v>
      </c>
      <c r="I134" s="16">
        <f t="shared" si="0"/>
        <v>3237.8100000000004</v>
      </c>
      <c r="J134" s="16">
        <f t="shared" si="0"/>
        <v>3045.38</v>
      </c>
      <c r="K134" s="16">
        <f t="shared" si="0"/>
        <v>-7.0000000000000007E-2</v>
      </c>
      <c r="L134" s="16">
        <f t="shared" si="0"/>
        <v>-3.9999999999999994E-2</v>
      </c>
      <c r="M134" s="16">
        <f t="shared" si="0"/>
        <v>0</v>
      </c>
      <c r="N134" s="16">
        <f t="shared" si="0"/>
        <v>3045.27</v>
      </c>
      <c r="O134" s="16">
        <f t="shared" si="0"/>
        <v>36078.400000000001</v>
      </c>
      <c r="P134" s="16">
        <f t="shared" si="0"/>
        <v>0</v>
      </c>
      <c r="Q134" s="16">
        <f t="shared" si="0"/>
        <v>0</v>
      </c>
    </row>
    <row r="136" spans="1:17" x14ac:dyDescent="0.2">
      <c r="A136" s="12" t="s">
        <v>187</v>
      </c>
    </row>
    <row r="137" spans="1:17" x14ac:dyDescent="0.2">
      <c r="A137" s="2" t="s">
        <v>188</v>
      </c>
      <c r="B137" s="1" t="s">
        <v>189</v>
      </c>
      <c r="C137" s="1">
        <v>18017.400000000001</v>
      </c>
      <c r="D137" s="1">
        <v>720.7</v>
      </c>
      <c r="E137" s="1">
        <v>1261.22</v>
      </c>
      <c r="F137" s="1">
        <v>0</v>
      </c>
      <c r="G137" s="1">
        <v>19999.32</v>
      </c>
      <c r="H137" s="1">
        <v>0</v>
      </c>
      <c r="I137" s="1">
        <v>3081.75</v>
      </c>
      <c r="J137" s="1">
        <v>3081.75</v>
      </c>
      <c r="K137" s="1">
        <v>0</v>
      </c>
      <c r="L137" s="1">
        <v>0.17</v>
      </c>
      <c r="M137" s="1">
        <v>0</v>
      </c>
      <c r="N137" s="1">
        <v>3081.92</v>
      </c>
      <c r="O137" s="1">
        <v>16917.400000000001</v>
      </c>
      <c r="P137" s="1">
        <v>0</v>
      </c>
      <c r="Q137" s="1">
        <v>0</v>
      </c>
    </row>
    <row r="138" spans="1:17" x14ac:dyDescent="0.2">
      <c r="A138" s="2" t="s">
        <v>190</v>
      </c>
      <c r="B138" s="1" t="s">
        <v>191</v>
      </c>
      <c r="C138" s="1">
        <v>4165.3500000000004</v>
      </c>
      <c r="D138" s="1">
        <v>166.61</v>
      </c>
      <c r="E138" s="1">
        <v>291.57</v>
      </c>
      <c r="F138" s="1">
        <v>0</v>
      </c>
      <c r="G138" s="1">
        <v>4623.53</v>
      </c>
      <c r="H138" s="1">
        <v>-192.43</v>
      </c>
      <c r="I138" s="1">
        <v>296.73</v>
      </c>
      <c r="J138" s="1">
        <v>104.29</v>
      </c>
      <c r="K138" s="1">
        <v>0</v>
      </c>
      <c r="L138" s="1">
        <v>-0.16</v>
      </c>
      <c r="M138" s="1">
        <v>0</v>
      </c>
      <c r="N138" s="1">
        <v>104.13</v>
      </c>
      <c r="O138" s="1">
        <v>4519.3999999999996</v>
      </c>
      <c r="P138" s="1">
        <v>0</v>
      </c>
      <c r="Q138" s="1">
        <v>0</v>
      </c>
    </row>
    <row r="139" spans="1:17" s="5" customFormat="1" x14ac:dyDescent="0.2">
      <c r="A139" s="15" t="s">
        <v>44</v>
      </c>
      <c r="C139" s="5" t="s">
        <v>45</v>
      </c>
      <c r="D139" s="5" t="s">
        <v>45</v>
      </c>
      <c r="E139" s="5" t="s">
        <v>45</v>
      </c>
      <c r="F139" s="5" t="s">
        <v>45</v>
      </c>
      <c r="G139" s="5" t="s">
        <v>45</v>
      </c>
      <c r="H139" s="5" t="s">
        <v>45</v>
      </c>
      <c r="I139" s="5" t="s">
        <v>45</v>
      </c>
      <c r="J139" s="5" t="s">
        <v>45</v>
      </c>
      <c r="K139" s="5" t="s">
        <v>45</v>
      </c>
      <c r="L139" s="5" t="s">
        <v>45</v>
      </c>
      <c r="M139" s="5" t="s">
        <v>45</v>
      </c>
      <c r="N139" s="5" t="s">
        <v>45</v>
      </c>
      <c r="O139" s="5" t="s">
        <v>45</v>
      </c>
      <c r="P139" s="5" t="s">
        <v>45</v>
      </c>
      <c r="Q139" s="5" t="s">
        <v>45</v>
      </c>
    </row>
    <row r="140" spans="1:17" x14ac:dyDescent="0.2">
      <c r="C140" s="16">
        <v>22182.75</v>
      </c>
      <c r="D140" s="16">
        <v>887.31</v>
      </c>
      <c r="E140" s="16">
        <v>1552.79</v>
      </c>
      <c r="F140" s="16">
        <v>0</v>
      </c>
      <c r="G140" s="16">
        <v>24622.85</v>
      </c>
      <c r="H140" s="16">
        <v>-192.43</v>
      </c>
      <c r="I140" s="16">
        <v>3378.48</v>
      </c>
      <c r="J140" s="16">
        <v>3186.04</v>
      </c>
      <c r="K140" s="16">
        <v>0</v>
      </c>
      <c r="L140" s="16">
        <v>0.01</v>
      </c>
      <c r="M140" s="16">
        <v>0</v>
      </c>
      <c r="N140" s="16">
        <v>3186.05</v>
      </c>
      <c r="O140" s="16">
        <v>21436.799999999999</v>
      </c>
      <c r="P140" s="16">
        <v>0</v>
      </c>
      <c r="Q140" s="16">
        <v>0</v>
      </c>
    </row>
    <row r="142" spans="1:17" x14ac:dyDescent="0.2">
      <c r="A142" s="12" t="s">
        <v>192</v>
      </c>
    </row>
    <row r="143" spans="1:17" x14ac:dyDescent="0.2">
      <c r="A143" s="2" t="s">
        <v>193</v>
      </c>
      <c r="B143" s="1" t="s">
        <v>194</v>
      </c>
      <c r="C143" s="1">
        <v>3145.86</v>
      </c>
      <c r="D143" s="1">
        <v>125.83</v>
      </c>
      <c r="E143" s="1">
        <v>220.21</v>
      </c>
      <c r="F143" s="1">
        <v>0</v>
      </c>
      <c r="G143" s="1">
        <v>3491.9</v>
      </c>
      <c r="H143" s="1">
        <v>0</v>
      </c>
      <c r="I143" s="1">
        <v>185.81</v>
      </c>
      <c r="J143" s="1">
        <v>0</v>
      </c>
      <c r="K143" s="1">
        <v>0</v>
      </c>
      <c r="L143" s="1">
        <v>0.1</v>
      </c>
      <c r="M143" s="1">
        <v>0</v>
      </c>
      <c r="N143" s="1">
        <v>0.1</v>
      </c>
      <c r="O143" s="1">
        <v>3491.8</v>
      </c>
      <c r="P143" s="1">
        <v>0</v>
      </c>
      <c r="Q143" s="1">
        <v>0</v>
      </c>
    </row>
    <row r="144" spans="1:17" x14ac:dyDescent="0.2">
      <c r="A144" s="2" t="s">
        <v>195</v>
      </c>
      <c r="B144" s="1" t="s">
        <v>196</v>
      </c>
      <c r="C144" s="1">
        <v>4241.1899999999996</v>
      </c>
      <c r="D144" s="1">
        <v>169.65</v>
      </c>
      <c r="E144" s="1">
        <v>296.88</v>
      </c>
      <c r="F144" s="1">
        <v>0</v>
      </c>
      <c r="G144" s="1">
        <v>4707.72</v>
      </c>
      <c r="H144" s="1">
        <v>0</v>
      </c>
      <c r="I144" s="1">
        <v>304.98</v>
      </c>
      <c r="J144" s="1">
        <v>304.98</v>
      </c>
      <c r="K144" s="1">
        <v>0</v>
      </c>
      <c r="L144" s="1">
        <v>-0.06</v>
      </c>
      <c r="M144" s="1">
        <v>0</v>
      </c>
      <c r="N144" s="1">
        <v>304.92</v>
      </c>
      <c r="O144" s="1">
        <v>4402.8</v>
      </c>
      <c r="P144" s="1">
        <v>0</v>
      </c>
      <c r="Q144" s="1">
        <v>0</v>
      </c>
    </row>
    <row r="145" spans="1:17" x14ac:dyDescent="0.2">
      <c r="A145" s="2" t="s">
        <v>197</v>
      </c>
      <c r="B145" s="1" t="s">
        <v>198</v>
      </c>
      <c r="C145" s="1">
        <v>3108.2</v>
      </c>
      <c r="D145" s="1">
        <v>124.33</v>
      </c>
      <c r="E145" s="1">
        <v>217.57</v>
      </c>
      <c r="F145" s="1">
        <v>0</v>
      </c>
      <c r="G145" s="1">
        <v>3450.1</v>
      </c>
      <c r="H145" s="1">
        <v>0</v>
      </c>
      <c r="I145" s="1">
        <v>182.43</v>
      </c>
      <c r="J145" s="1">
        <v>0</v>
      </c>
      <c r="K145" s="1">
        <v>0</v>
      </c>
      <c r="L145" s="1">
        <v>0.1</v>
      </c>
      <c r="M145" s="1">
        <v>0</v>
      </c>
      <c r="N145" s="1">
        <v>0.1</v>
      </c>
      <c r="O145" s="1">
        <v>3450</v>
      </c>
      <c r="P145" s="1">
        <v>0</v>
      </c>
      <c r="Q145" s="1">
        <v>0</v>
      </c>
    </row>
    <row r="146" spans="1:17" x14ac:dyDescent="0.2">
      <c r="A146" s="2" t="s">
        <v>199</v>
      </c>
      <c r="B146" s="1" t="s">
        <v>200</v>
      </c>
      <c r="C146" s="1">
        <v>2690.5</v>
      </c>
      <c r="D146" s="1">
        <v>107.62</v>
      </c>
      <c r="E146" s="1">
        <v>188.34</v>
      </c>
      <c r="F146" s="1">
        <v>0</v>
      </c>
      <c r="G146" s="1">
        <v>2986.46</v>
      </c>
      <c r="H146" s="1">
        <v>0</v>
      </c>
      <c r="I146" s="1">
        <v>155.69999999999999</v>
      </c>
      <c r="J146" s="1">
        <v>0</v>
      </c>
      <c r="K146" s="1">
        <v>0</v>
      </c>
      <c r="L146" s="1">
        <v>0.06</v>
      </c>
      <c r="M146" s="1">
        <v>0</v>
      </c>
      <c r="N146" s="1">
        <v>0.06</v>
      </c>
      <c r="O146" s="1">
        <v>2986.4</v>
      </c>
      <c r="P146" s="1">
        <v>0</v>
      </c>
      <c r="Q146" s="1">
        <v>0</v>
      </c>
    </row>
    <row r="147" spans="1:17" x14ac:dyDescent="0.2">
      <c r="A147" s="2" t="s">
        <v>201</v>
      </c>
      <c r="B147" s="1" t="s">
        <v>202</v>
      </c>
      <c r="C147" s="1">
        <v>4530.96</v>
      </c>
      <c r="D147" s="1">
        <v>181.24</v>
      </c>
      <c r="E147" s="1">
        <v>317.17</v>
      </c>
      <c r="F147" s="1">
        <v>0</v>
      </c>
      <c r="G147" s="1">
        <v>5029.37</v>
      </c>
      <c r="H147" s="1">
        <v>0</v>
      </c>
      <c r="I147" s="1">
        <v>336.51</v>
      </c>
      <c r="J147" s="1">
        <v>336.51</v>
      </c>
      <c r="K147" s="1">
        <v>0</v>
      </c>
      <c r="L147" s="1">
        <v>0.06</v>
      </c>
      <c r="M147" s="1">
        <v>0</v>
      </c>
      <c r="N147" s="1">
        <v>336.57</v>
      </c>
      <c r="O147" s="1">
        <v>4692.8</v>
      </c>
      <c r="P147" s="1">
        <v>0</v>
      </c>
      <c r="Q147" s="1">
        <v>0</v>
      </c>
    </row>
    <row r="148" spans="1:17" x14ac:dyDescent="0.2">
      <c r="A148" s="2" t="s">
        <v>203</v>
      </c>
      <c r="B148" s="1" t="s">
        <v>204</v>
      </c>
      <c r="C148" s="1">
        <v>2817.92</v>
      </c>
      <c r="D148" s="1">
        <v>112.72</v>
      </c>
      <c r="E148" s="1">
        <v>197.25</v>
      </c>
      <c r="F148" s="1">
        <v>0</v>
      </c>
      <c r="G148" s="1">
        <v>3127.89</v>
      </c>
      <c r="H148" s="1">
        <v>0</v>
      </c>
      <c r="I148" s="1">
        <v>163.85</v>
      </c>
      <c r="J148" s="1">
        <v>0</v>
      </c>
      <c r="K148" s="1">
        <v>0</v>
      </c>
      <c r="L148" s="1">
        <v>-0.11</v>
      </c>
      <c r="M148" s="1">
        <v>0</v>
      </c>
      <c r="N148" s="1">
        <v>-0.11</v>
      </c>
      <c r="O148" s="1">
        <v>3128</v>
      </c>
      <c r="P148" s="1">
        <v>0</v>
      </c>
      <c r="Q148" s="1">
        <v>0</v>
      </c>
    </row>
    <row r="149" spans="1:17" x14ac:dyDescent="0.2">
      <c r="A149" s="2" t="s">
        <v>205</v>
      </c>
      <c r="B149" s="1" t="s">
        <v>206</v>
      </c>
      <c r="C149" s="1">
        <v>3473.69</v>
      </c>
      <c r="D149" s="1">
        <v>138.94999999999999</v>
      </c>
      <c r="E149" s="1">
        <v>243.16</v>
      </c>
      <c r="F149" s="1">
        <v>0</v>
      </c>
      <c r="G149" s="1">
        <v>3855.8</v>
      </c>
      <c r="H149" s="1">
        <v>0</v>
      </c>
      <c r="I149" s="1">
        <v>221.47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3855.8</v>
      </c>
      <c r="P149" s="1">
        <v>0</v>
      </c>
      <c r="Q149" s="1">
        <v>0</v>
      </c>
    </row>
    <row r="150" spans="1:17" x14ac:dyDescent="0.2">
      <c r="A150" s="2" t="s">
        <v>207</v>
      </c>
      <c r="B150" s="1" t="s">
        <v>208</v>
      </c>
      <c r="C150" s="1">
        <v>5881.19</v>
      </c>
      <c r="D150" s="1">
        <v>235.25</v>
      </c>
      <c r="E150" s="1">
        <v>411.68</v>
      </c>
      <c r="F150" s="1">
        <v>0</v>
      </c>
      <c r="G150" s="1">
        <v>6528.12</v>
      </c>
      <c r="H150" s="1">
        <v>0</v>
      </c>
      <c r="I150" s="1">
        <v>503.4</v>
      </c>
      <c r="J150" s="1">
        <v>503.4</v>
      </c>
      <c r="K150" s="1">
        <v>0</v>
      </c>
      <c r="L150" s="1">
        <v>-0.08</v>
      </c>
      <c r="M150" s="1">
        <v>0</v>
      </c>
      <c r="N150" s="1">
        <v>503.32</v>
      </c>
      <c r="O150" s="1">
        <v>6024.8</v>
      </c>
      <c r="P150" s="1">
        <v>0</v>
      </c>
      <c r="Q150" s="1">
        <v>0</v>
      </c>
    </row>
    <row r="151" spans="1:17" x14ac:dyDescent="0.2">
      <c r="A151" s="2" t="s">
        <v>209</v>
      </c>
      <c r="B151" s="1" t="s">
        <v>210</v>
      </c>
      <c r="C151" s="1">
        <v>2817.37</v>
      </c>
      <c r="D151" s="1">
        <v>112.69</v>
      </c>
      <c r="E151" s="1">
        <v>197.22</v>
      </c>
      <c r="F151" s="1">
        <v>0</v>
      </c>
      <c r="G151" s="1">
        <v>3127.28</v>
      </c>
      <c r="H151" s="1">
        <v>0</v>
      </c>
      <c r="I151" s="1">
        <v>163.82</v>
      </c>
      <c r="J151" s="1">
        <v>0</v>
      </c>
      <c r="K151" s="1">
        <v>0</v>
      </c>
      <c r="L151" s="1">
        <v>-0.12</v>
      </c>
      <c r="M151" s="1">
        <v>0</v>
      </c>
      <c r="N151" s="1">
        <v>-0.12</v>
      </c>
      <c r="O151" s="1">
        <v>3127.4</v>
      </c>
      <c r="P151" s="1">
        <v>0</v>
      </c>
      <c r="Q151" s="1">
        <v>0</v>
      </c>
    </row>
    <row r="152" spans="1:17" x14ac:dyDescent="0.2">
      <c r="A152" s="2" t="s">
        <v>211</v>
      </c>
      <c r="B152" s="1" t="s">
        <v>212</v>
      </c>
      <c r="C152" s="1">
        <v>2923.24</v>
      </c>
      <c r="D152" s="1">
        <v>116.93</v>
      </c>
      <c r="E152" s="1">
        <v>204.63</v>
      </c>
      <c r="F152" s="1">
        <v>0</v>
      </c>
      <c r="G152" s="1">
        <v>3244.8</v>
      </c>
      <c r="H152" s="1">
        <v>0</v>
      </c>
      <c r="I152" s="1">
        <v>170.59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3244.8</v>
      </c>
      <c r="P152" s="1">
        <v>0</v>
      </c>
      <c r="Q152" s="1">
        <v>0</v>
      </c>
    </row>
    <row r="153" spans="1:17" x14ac:dyDescent="0.2">
      <c r="A153" s="2" t="s">
        <v>213</v>
      </c>
      <c r="B153" s="1" t="s">
        <v>214</v>
      </c>
      <c r="C153" s="1">
        <v>9566.7000000000007</v>
      </c>
      <c r="D153" s="1">
        <v>382.67</v>
      </c>
      <c r="E153" s="1">
        <v>669.67</v>
      </c>
      <c r="F153" s="1">
        <v>0</v>
      </c>
      <c r="G153" s="1">
        <v>10619.04</v>
      </c>
      <c r="H153" s="1">
        <v>0</v>
      </c>
      <c r="I153" s="1">
        <v>1220.42</v>
      </c>
      <c r="J153" s="1">
        <v>1220.42</v>
      </c>
      <c r="K153" s="1">
        <v>0</v>
      </c>
      <c r="L153" s="1">
        <v>0.02</v>
      </c>
      <c r="M153" s="1">
        <v>0</v>
      </c>
      <c r="N153" s="1">
        <v>1220.44</v>
      </c>
      <c r="O153" s="1">
        <v>9398.6</v>
      </c>
      <c r="P153" s="1">
        <v>0</v>
      </c>
      <c r="Q153" s="1">
        <v>0</v>
      </c>
    </row>
    <row r="154" spans="1:17" s="5" customFormat="1" x14ac:dyDescent="0.2">
      <c r="A154" s="15" t="s">
        <v>44</v>
      </c>
      <c r="C154" s="5" t="s">
        <v>45</v>
      </c>
      <c r="D154" s="5" t="s">
        <v>45</v>
      </c>
      <c r="E154" s="5" t="s">
        <v>45</v>
      </c>
      <c r="F154" s="5" t="s">
        <v>45</v>
      </c>
      <c r="G154" s="5" t="s">
        <v>45</v>
      </c>
      <c r="H154" s="5" t="s">
        <v>45</v>
      </c>
      <c r="I154" s="5" t="s">
        <v>45</v>
      </c>
      <c r="J154" s="5" t="s">
        <v>45</v>
      </c>
      <c r="K154" s="5" t="s">
        <v>45</v>
      </c>
      <c r="L154" s="5" t="s">
        <v>45</v>
      </c>
      <c r="M154" s="5" t="s">
        <v>45</v>
      </c>
      <c r="N154" s="5" t="s">
        <v>45</v>
      </c>
      <c r="O154" s="5" t="s">
        <v>45</v>
      </c>
      <c r="P154" s="5" t="s">
        <v>45</v>
      </c>
      <c r="Q154" s="5" t="s">
        <v>45</v>
      </c>
    </row>
    <row r="155" spans="1:17" x14ac:dyDescent="0.2">
      <c r="C155" s="16">
        <v>45196.82</v>
      </c>
      <c r="D155" s="16">
        <v>1807.88</v>
      </c>
      <c r="E155" s="16">
        <v>3163.78</v>
      </c>
      <c r="F155" s="16">
        <v>0</v>
      </c>
      <c r="G155" s="16">
        <v>50168.480000000003</v>
      </c>
      <c r="H155" s="16">
        <v>0</v>
      </c>
      <c r="I155" s="16">
        <v>3608.98</v>
      </c>
      <c r="J155" s="16">
        <v>2365.31</v>
      </c>
      <c r="K155" s="16">
        <v>0</v>
      </c>
      <c r="L155" s="16">
        <v>-0.03</v>
      </c>
      <c r="M155" s="16">
        <v>0</v>
      </c>
      <c r="N155" s="16">
        <v>2365.2800000000002</v>
      </c>
      <c r="O155" s="16">
        <v>47803.199999999997</v>
      </c>
      <c r="P155" s="16">
        <v>0</v>
      </c>
      <c r="Q155" s="16">
        <v>0</v>
      </c>
    </row>
    <row r="157" spans="1:17" x14ac:dyDescent="0.2">
      <c r="A157" s="12" t="s">
        <v>215</v>
      </c>
    </row>
    <row r="158" spans="1:17" x14ac:dyDescent="0.2">
      <c r="A158" s="2" t="s">
        <v>216</v>
      </c>
      <c r="B158" s="1" t="s">
        <v>217</v>
      </c>
      <c r="C158" s="1">
        <v>4080.18</v>
      </c>
      <c r="D158" s="1">
        <v>163.21</v>
      </c>
      <c r="E158" s="1">
        <v>285.61</v>
      </c>
      <c r="F158" s="1">
        <v>0</v>
      </c>
      <c r="G158" s="1">
        <v>4529</v>
      </c>
      <c r="H158" s="1">
        <v>0</v>
      </c>
      <c r="I158" s="1">
        <v>287.45999999999998</v>
      </c>
      <c r="J158" s="1">
        <v>287.45999999999998</v>
      </c>
      <c r="K158" s="1">
        <v>0</v>
      </c>
      <c r="L158" s="1">
        <v>-0.06</v>
      </c>
      <c r="M158" s="1">
        <v>0</v>
      </c>
      <c r="N158" s="1">
        <v>287.39999999999998</v>
      </c>
      <c r="O158" s="1">
        <v>4241.6000000000004</v>
      </c>
      <c r="P158" s="1">
        <v>0</v>
      </c>
      <c r="Q158" s="1">
        <v>0</v>
      </c>
    </row>
    <row r="159" spans="1:17" x14ac:dyDescent="0.2">
      <c r="A159" s="2" t="s">
        <v>218</v>
      </c>
      <c r="B159" s="1" t="s">
        <v>219</v>
      </c>
      <c r="C159" s="1">
        <v>4262.37</v>
      </c>
      <c r="D159" s="1">
        <v>170.49</v>
      </c>
      <c r="E159" s="1">
        <v>298.37</v>
      </c>
      <c r="F159" s="1">
        <v>0</v>
      </c>
      <c r="G159" s="1">
        <v>4731.2299999999996</v>
      </c>
      <c r="H159" s="1">
        <v>0</v>
      </c>
      <c r="I159" s="1">
        <v>307.27999999999997</v>
      </c>
      <c r="J159" s="1">
        <v>307.27999999999997</v>
      </c>
      <c r="K159" s="1">
        <v>0</v>
      </c>
      <c r="L159" s="1">
        <v>-0.05</v>
      </c>
      <c r="M159" s="1">
        <v>0</v>
      </c>
      <c r="N159" s="1">
        <v>307.23</v>
      </c>
      <c r="O159" s="1">
        <v>4424</v>
      </c>
      <c r="P159" s="1">
        <v>0</v>
      </c>
      <c r="Q159" s="1">
        <v>0</v>
      </c>
    </row>
    <row r="160" spans="1:17" x14ac:dyDescent="0.2">
      <c r="A160" s="2" t="s">
        <v>220</v>
      </c>
      <c r="B160" s="1" t="s">
        <v>221</v>
      </c>
      <c r="C160" s="1">
        <v>4816.3500000000004</v>
      </c>
      <c r="D160" s="1">
        <v>192.65</v>
      </c>
      <c r="E160" s="1">
        <v>337.14</v>
      </c>
      <c r="F160" s="1">
        <v>0</v>
      </c>
      <c r="G160" s="1">
        <v>5346.14</v>
      </c>
      <c r="H160" s="1">
        <v>0</v>
      </c>
      <c r="I160" s="1">
        <v>367.56</v>
      </c>
      <c r="J160" s="1">
        <v>367.56</v>
      </c>
      <c r="K160" s="1">
        <v>0</v>
      </c>
      <c r="L160" s="1">
        <v>-0.02</v>
      </c>
      <c r="M160" s="1">
        <v>0</v>
      </c>
      <c r="N160" s="1">
        <v>367.54</v>
      </c>
      <c r="O160" s="1">
        <v>4978.6000000000004</v>
      </c>
      <c r="P160" s="1">
        <v>0</v>
      </c>
      <c r="Q160" s="1">
        <v>0</v>
      </c>
    </row>
    <row r="161" spans="1:17" x14ac:dyDescent="0.2">
      <c r="A161" s="2" t="s">
        <v>222</v>
      </c>
      <c r="B161" s="1" t="s">
        <v>223</v>
      </c>
      <c r="C161" s="1">
        <v>4040.29</v>
      </c>
      <c r="D161" s="1">
        <v>161.61000000000001</v>
      </c>
      <c r="E161" s="1">
        <v>282.82</v>
      </c>
      <c r="F161" s="1">
        <v>0</v>
      </c>
      <c r="G161" s="1">
        <v>4484.72</v>
      </c>
      <c r="H161" s="1">
        <v>0</v>
      </c>
      <c r="I161" s="1">
        <v>283.12</v>
      </c>
      <c r="J161" s="1">
        <v>283.12</v>
      </c>
      <c r="K161" s="1">
        <v>0</v>
      </c>
      <c r="L161" s="1">
        <v>0</v>
      </c>
      <c r="M161" s="1">
        <v>0</v>
      </c>
      <c r="N161" s="1">
        <v>283.12</v>
      </c>
      <c r="O161" s="1">
        <v>4201.6000000000004</v>
      </c>
      <c r="P161" s="1">
        <v>0</v>
      </c>
      <c r="Q161" s="1">
        <v>0</v>
      </c>
    </row>
    <row r="162" spans="1:17" x14ac:dyDescent="0.2">
      <c r="A162" s="2" t="s">
        <v>224</v>
      </c>
      <c r="B162" s="1" t="s">
        <v>225</v>
      </c>
      <c r="C162" s="1">
        <v>3412.51</v>
      </c>
      <c r="D162" s="1">
        <v>136.5</v>
      </c>
      <c r="E162" s="1">
        <v>238.88</v>
      </c>
      <c r="F162" s="1">
        <v>0</v>
      </c>
      <c r="G162" s="1">
        <v>3787.89</v>
      </c>
      <c r="H162" s="1">
        <v>0</v>
      </c>
      <c r="I162" s="1">
        <v>214.82</v>
      </c>
      <c r="J162" s="1">
        <v>0</v>
      </c>
      <c r="K162" s="1">
        <v>0</v>
      </c>
      <c r="L162" s="1">
        <v>0.09</v>
      </c>
      <c r="M162" s="1">
        <v>0</v>
      </c>
      <c r="N162" s="1">
        <v>0.09</v>
      </c>
      <c r="O162" s="1">
        <v>3787.8</v>
      </c>
      <c r="P162" s="1">
        <v>0</v>
      </c>
      <c r="Q162" s="1">
        <v>0</v>
      </c>
    </row>
    <row r="163" spans="1:17" x14ac:dyDescent="0.2">
      <c r="A163" s="2" t="s">
        <v>226</v>
      </c>
      <c r="B163" s="1" t="s">
        <v>227</v>
      </c>
      <c r="C163" s="1">
        <v>4962.28</v>
      </c>
      <c r="D163" s="1">
        <v>198.49</v>
      </c>
      <c r="E163" s="1">
        <v>347.36</v>
      </c>
      <c r="F163" s="1">
        <v>0</v>
      </c>
      <c r="G163" s="1">
        <v>5508.13</v>
      </c>
      <c r="H163" s="1">
        <v>0</v>
      </c>
      <c r="I163" s="1">
        <v>383.43</v>
      </c>
      <c r="J163" s="1">
        <v>383.43</v>
      </c>
      <c r="K163" s="1">
        <v>0</v>
      </c>
      <c r="L163" s="1">
        <v>-0.1</v>
      </c>
      <c r="M163" s="1">
        <v>0</v>
      </c>
      <c r="N163" s="1">
        <v>383.33</v>
      </c>
      <c r="O163" s="1">
        <v>5124.8</v>
      </c>
      <c r="P163" s="1">
        <v>0</v>
      </c>
      <c r="Q163" s="1">
        <v>0</v>
      </c>
    </row>
    <row r="164" spans="1:17" s="5" customFormat="1" x14ac:dyDescent="0.2">
      <c r="A164" s="15" t="s">
        <v>44</v>
      </c>
      <c r="C164" s="5" t="s">
        <v>45</v>
      </c>
      <c r="D164" s="5" t="s">
        <v>45</v>
      </c>
      <c r="E164" s="5" t="s">
        <v>45</v>
      </c>
      <c r="F164" s="5" t="s">
        <v>45</v>
      </c>
      <c r="G164" s="5" t="s">
        <v>45</v>
      </c>
      <c r="H164" s="5" t="s">
        <v>45</v>
      </c>
      <c r="I164" s="5" t="s">
        <v>45</v>
      </c>
      <c r="J164" s="5" t="s">
        <v>45</v>
      </c>
      <c r="K164" s="5" t="s">
        <v>45</v>
      </c>
      <c r="L164" s="5" t="s">
        <v>45</v>
      </c>
      <c r="M164" s="5" t="s">
        <v>45</v>
      </c>
      <c r="N164" s="5" t="s">
        <v>45</v>
      </c>
      <c r="O164" s="5" t="s">
        <v>45</v>
      </c>
      <c r="P164" s="5" t="s">
        <v>45</v>
      </c>
      <c r="Q164" s="5" t="s">
        <v>45</v>
      </c>
    </row>
    <row r="165" spans="1:17" x14ac:dyDescent="0.2">
      <c r="C165" s="16">
        <v>25573.98</v>
      </c>
      <c r="D165" s="16">
        <v>1022.95</v>
      </c>
      <c r="E165" s="16">
        <v>1790.18</v>
      </c>
      <c r="F165" s="16">
        <v>0</v>
      </c>
      <c r="G165" s="16">
        <v>28387.11</v>
      </c>
      <c r="H165" s="16">
        <v>0</v>
      </c>
      <c r="I165" s="16">
        <v>1843.67</v>
      </c>
      <c r="J165" s="16">
        <v>1628.85</v>
      </c>
      <c r="K165" s="16">
        <v>0</v>
      </c>
      <c r="L165" s="16">
        <v>-0.14000000000000001</v>
      </c>
      <c r="M165" s="16">
        <v>0</v>
      </c>
      <c r="N165" s="16">
        <v>1628.71</v>
      </c>
      <c r="O165" s="16">
        <v>26758.400000000001</v>
      </c>
      <c r="P165" s="16">
        <v>0</v>
      </c>
      <c r="Q165" s="16">
        <v>0</v>
      </c>
    </row>
    <row r="167" spans="1:17" x14ac:dyDescent="0.2">
      <c r="A167" s="12" t="s">
        <v>228</v>
      </c>
    </row>
    <row r="168" spans="1:17" x14ac:dyDescent="0.2">
      <c r="A168" s="2" t="s">
        <v>229</v>
      </c>
      <c r="B168" s="1" t="s">
        <v>230</v>
      </c>
      <c r="C168" s="1">
        <v>9564.15</v>
      </c>
      <c r="D168" s="1">
        <v>382.57</v>
      </c>
      <c r="E168" s="1">
        <v>669.49</v>
      </c>
      <c r="F168" s="1">
        <v>0</v>
      </c>
      <c r="G168" s="1">
        <v>10616.21</v>
      </c>
      <c r="H168" s="1">
        <v>0</v>
      </c>
      <c r="I168" s="1">
        <v>1219.8800000000001</v>
      </c>
      <c r="J168" s="1">
        <v>1219.8800000000001</v>
      </c>
      <c r="K168" s="1">
        <v>0</v>
      </c>
      <c r="L168" s="1">
        <v>0.13</v>
      </c>
      <c r="M168" s="1">
        <v>0</v>
      </c>
      <c r="N168" s="1">
        <v>1220.01</v>
      </c>
      <c r="O168" s="1">
        <v>9396.2000000000007</v>
      </c>
      <c r="P168" s="1">
        <v>0</v>
      </c>
      <c r="Q168" s="1">
        <v>0</v>
      </c>
    </row>
    <row r="169" spans="1:17" x14ac:dyDescent="0.2">
      <c r="A169" s="2" t="s">
        <v>231</v>
      </c>
      <c r="B169" s="1" t="s">
        <v>232</v>
      </c>
      <c r="C169" s="1">
        <v>4294.6499999999996</v>
      </c>
      <c r="D169" s="1">
        <v>171.79</v>
      </c>
      <c r="E169" s="1">
        <v>300.63</v>
      </c>
      <c r="F169" s="1">
        <v>0</v>
      </c>
      <c r="G169" s="1">
        <v>4767.07</v>
      </c>
      <c r="H169" s="1">
        <v>-192.43</v>
      </c>
      <c r="I169" s="1">
        <v>310.8</v>
      </c>
      <c r="J169" s="1">
        <v>118.36</v>
      </c>
      <c r="K169" s="1">
        <v>0</v>
      </c>
      <c r="L169" s="1">
        <v>-0.09</v>
      </c>
      <c r="M169" s="1">
        <v>0</v>
      </c>
      <c r="N169" s="1">
        <v>118.27</v>
      </c>
      <c r="O169" s="1">
        <v>4648.8</v>
      </c>
      <c r="P169" s="1">
        <v>0</v>
      </c>
      <c r="Q169" s="1">
        <v>0</v>
      </c>
    </row>
    <row r="170" spans="1:17" s="5" customFormat="1" x14ac:dyDescent="0.2">
      <c r="A170" s="15" t="s">
        <v>44</v>
      </c>
      <c r="C170" s="5" t="s">
        <v>45</v>
      </c>
      <c r="D170" s="5" t="s">
        <v>45</v>
      </c>
      <c r="E170" s="5" t="s">
        <v>45</v>
      </c>
      <c r="F170" s="5" t="s">
        <v>45</v>
      </c>
      <c r="G170" s="5" t="s">
        <v>45</v>
      </c>
      <c r="H170" s="5" t="s">
        <v>45</v>
      </c>
      <c r="I170" s="5" t="s">
        <v>45</v>
      </c>
      <c r="J170" s="5" t="s">
        <v>45</v>
      </c>
      <c r="K170" s="5" t="s">
        <v>45</v>
      </c>
      <c r="L170" s="5" t="s">
        <v>45</v>
      </c>
      <c r="M170" s="5" t="s">
        <v>45</v>
      </c>
      <c r="N170" s="5" t="s">
        <v>45</v>
      </c>
      <c r="O170" s="5" t="s">
        <v>45</v>
      </c>
      <c r="P170" s="5" t="s">
        <v>45</v>
      </c>
      <c r="Q170" s="5" t="s">
        <v>45</v>
      </c>
    </row>
    <row r="171" spans="1:17" x14ac:dyDescent="0.2">
      <c r="C171" s="16">
        <v>13858.8</v>
      </c>
      <c r="D171" s="16">
        <v>554.36</v>
      </c>
      <c r="E171" s="16">
        <v>970.12</v>
      </c>
      <c r="F171" s="16">
        <v>0</v>
      </c>
      <c r="G171" s="16">
        <v>15383.28</v>
      </c>
      <c r="H171" s="16">
        <v>-192.43</v>
      </c>
      <c r="I171" s="16">
        <v>1530.68</v>
      </c>
      <c r="J171" s="16">
        <v>1338.24</v>
      </c>
      <c r="K171" s="16">
        <v>0</v>
      </c>
      <c r="L171" s="16">
        <v>0.04</v>
      </c>
      <c r="M171" s="16">
        <v>0</v>
      </c>
      <c r="N171" s="16">
        <v>1338.28</v>
      </c>
      <c r="O171" s="16">
        <v>14045</v>
      </c>
      <c r="P171" s="16">
        <v>0</v>
      </c>
      <c r="Q171" s="16">
        <v>0</v>
      </c>
    </row>
    <row r="173" spans="1:17" x14ac:dyDescent="0.2">
      <c r="A173" s="12" t="s">
        <v>233</v>
      </c>
    </row>
    <row r="174" spans="1:17" x14ac:dyDescent="0.2">
      <c r="A174" s="2" t="s">
        <v>234</v>
      </c>
      <c r="B174" s="1" t="s">
        <v>235</v>
      </c>
      <c r="C174" s="1">
        <v>2353.96</v>
      </c>
      <c r="D174" s="1">
        <v>94.16</v>
      </c>
      <c r="E174" s="1">
        <v>164.78</v>
      </c>
      <c r="F174" s="1">
        <v>0</v>
      </c>
      <c r="G174" s="1">
        <v>2612.9</v>
      </c>
      <c r="H174" s="1">
        <v>0</v>
      </c>
      <c r="I174" s="1">
        <v>134.16</v>
      </c>
      <c r="J174" s="1">
        <v>0</v>
      </c>
      <c r="K174" s="1">
        <v>0</v>
      </c>
      <c r="L174" s="1">
        <v>0.1</v>
      </c>
      <c r="M174" s="1">
        <v>0</v>
      </c>
      <c r="N174" s="1">
        <v>0.1</v>
      </c>
      <c r="O174" s="1">
        <v>2612.8000000000002</v>
      </c>
      <c r="P174" s="1">
        <v>0</v>
      </c>
      <c r="Q174" s="1">
        <v>0</v>
      </c>
    </row>
    <row r="175" spans="1:17" x14ac:dyDescent="0.2">
      <c r="A175" s="2" t="s">
        <v>236</v>
      </c>
      <c r="B175" s="1" t="s">
        <v>237</v>
      </c>
      <c r="C175" s="1">
        <v>2910.5</v>
      </c>
      <c r="D175" s="1">
        <v>116.42</v>
      </c>
      <c r="E175" s="1">
        <v>203.74</v>
      </c>
      <c r="F175" s="1">
        <v>0</v>
      </c>
      <c r="G175" s="1">
        <v>3230.66</v>
      </c>
      <c r="H175" s="1">
        <v>0</v>
      </c>
      <c r="I175" s="1">
        <v>169.78</v>
      </c>
      <c r="J175" s="1">
        <v>0</v>
      </c>
      <c r="K175" s="1">
        <v>0</v>
      </c>
      <c r="L175" s="1">
        <v>0.06</v>
      </c>
      <c r="M175" s="1">
        <v>0</v>
      </c>
      <c r="N175" s="1">
        <v>0.06</v>
      </c>
      <c r="O175" s="1">
        <v>3230.6</v>
      </c>
      <c r="P175" s="1">
        <v>0</v>
      </c>
      <c r="Q175" s="1">
        <v>0</v>
      </c>
    </row>
    <row r="176" spans="1:17" s="5" customFormat="1" x14ac:dyDescent="0.2">
      <c r="A176" s="15" t="s">
        <v>44</v>
      </c>
      <c r="C176" s="5" t="s">
        <v>45</v>
      </c>
      <c r="D176" s="5" t="s">
        <v>45</v>
      </c>
      <c r="E176" s="5" t="s">
        <v>45</v>
      </c>
      <c r="F176" s="5" t="s">
        <v>45</v>
      </c>
      <c r="G176" s="5" t="s">
        <v>45</v>
      </c>
      <c r="H176" s="5" t="s">
        <v>45</v>
      </c>
      <c r="I176" s="5" t="s">
        <v>45</v>
      </c>
      <c r="J176" s="5" t="s">
        <v>45</v>
      </c>
      <c r="K176" s="5" t="s">
        <v>45</v>
      </c>
      <c r="L176" s="5" t="s">
        <v>45</v>
      </c>
      <c r="M176" s="5" t="s">
        <v>45</v>
      </c>
      <c r="N176" s="5" t="s">
        <v>45</v>
      </c>
      <c r="O176" s="5" t="s">
        <v>45</v>
      </c>
      <c r="P176" s="5" t="s">
        <v>45</v>
      </c>
      <c r="Q176" s="5" t="s">
        <v>45</v>
      </c>
    </row>
    <row r="177" spans="1:17" x14ac:dyDescent="0.2">
      <c r="C177" s="16">
        <v>5264.46</v>
      </c>
      <c r="D177" s="16">
        <v>210.58</v>
      </c>
      <c r="E177" s="16">
        <v>368.52</v>
      </c>
      <c r="F177" s="16">
        <v>0</v>
      </c>
      <c r="G177" s="16">
        <v>5843.56</v>
      </c>
      <c r="H177" s="16">
        <v>0</v>
      </c>
      <c r="I177" s="16">
        <v>303.94</v>
      </c>
      <c r="J177" s="16">
        <v>0</v>
      </c>
      <c r="K177" s="16">
        <v>0</v>
      </c>
      <c r="L177" s="16">
        <v>0.16</v>
      </c>
      <c r="M177" s="16">
        <v>0</v>
      </c>
      <c r="N177" s="16">
        <v>0.16</v>
      </c>
      <c r="O177" s="16">
        <v>5843.4</v>
      </c>
      <c r="P177" s="16">
        <v>0</v>
      </c>
      <c r="Q177" s="16">
        <v>0</v>
      </c>
    </row>
    <row r="179" spans="1:17" ht="14.4" x14ac:dyDescent="0.3">
      <c r="A179" s="12" t="s">
        <v>238</v>
      </c>
      <c r="C179" s="24" t="s">
        <v>432</v>
      </c>
    </row>
    <row r="180" spans="1:17" s="5" customFormat="1" x14ac:dyDescent="0.2">
      <c r="A180" s="15" t="s">
        <v>44</v>
      </c>
      <c r="C180" s="5" t="s">
        <v>45</v>
      </c>
      <c r="D180" s="5" t="s">
        <v>45</v>
      </c>
      <c r="E180" s="5" t="s">
        <v>45</v>
      </c>
      <c r="F180" s="5" t="s">
        <v>45</v>
      </c>
      <c r="G180" s="5" t="s">
        <v>45</v>
      </c>
      <c r="H180" s="5" t="s">
        <v>45</v>
      </c>
      <c r="I180" s="5" t="s">
        <v>45</v>
      </c>
      <c r="J180" s="5" t="s">
        <v>45</v>
      </c>
      <c r="K180" s="5" t="s">
        <v>45</v>
      </c>
      <c r="L180" s="5" t="s">
        <v>45</v>
      </c>
      <c r="M180" s="5" t="s">
        <v>45</v>
      </c>
      <c r="N180" s="5" t="s">
        <v>45</v>
      </c>
      <c r="O180" s="5" t="s">
        <v>45</v>
      </c>
      <c r="P180" s="5" t="s">
        <v>45</v>
      </c>
      <c r="Q180" s="5" t="s">
        <v>45</v>
      </c>
    </row>
    <row r="181" spans="1:17" x14ac:dyDescent="0.2">
      <c r="C181" s="16">
        <v>111075.08</v>
      </c>
      <c r="D181" s="16">
        <v>4442.9799999999996</v>
      </c>
      <c r="E181" s="16">
        <v>7775.23</v>
      </c>
      <c r="F181" s="16">
        <v>0</v>
      </c>
      <c r="G181" s="16">
        <v>123293.29</v>
      </c>
      <c r="H181" s="16">
        <v>0</v>
      </c>
      <c r="I181" s="16">
        <v>9287.64</v>
      </c>
      <c r="J181" s="16">
        <v>9287.64</v>
      </c>
      <c r="K181" s="16">
        <v>0</v>
      </c>
      <c r="L181" s="16">
        <v>0.05</v>
      </c>
      <c r="M181" s="16">
        <v>0</v>
      </c>
      <c r="N181" s="16">
        <v>9287.69</v>
      </c>
      <c r="O181" s="16">
        <v>114005.6</v>
      </c>
      <c r="P181" s="16">
        <v>0</v>
      </c>
      <c r="Q181" s="16">
        <v>0</v>
      </c>
    </row>
    <row r="183" spans="1:17" x14ac:dyDescent="0.2">
      <c r="A183" s="12" t="s">
        <v>239</v>
      </c>
    </row>
    <row r="184" spans="1:17" x14ac:dyDescent="0.2">
      <c r="A184" s="2" t="s">
        <v>240</v>
      </c>
      <c r="B184" s="1" t="s">
        <v>241</v>
      </c>
      <c r="C184" s="1">
        <v>4393.25</v>
      </c>
      <c r="D184" s="1">
        <v>175.73</v>
      </c>
      <c r="E184" s="1">
        <v>307.52999999999997</v>
      </c>
      <c r="F184" s="1">
        <v>0</v>
      </c>
      <c r="G184" s="1">
        <v>4876.51</v>
      </c>
      <c r="H184" s="1">
        <v>0</v>
      </c>
      <c r="I184" s="1">
        <v>321.52</v>
      </c>
      <c r="J184" s="1">
        <v>321.52</v>
      </c>
      <c r="K184" s="1">
        <v>0</v>
      </c>
      <c r="L184" s="1">
        <v>-0.01</v>
      </c>
      <c r="M184" s="1">
        <v>0</v>
      </c>
      <c r="N184" s="1">
        <v>321.51</v>
      </c>
      <c r="O184" s="1">
        <v>4555</v>
      </c>
      <c r="P184" s="1">
        <v>0</v>
      </c>
      <c r="Q184" s="1">
        <v>0</v>
      </c>
    </row>
    <row r="185" spans="1:17" x14ac:dyDescent="0.2">
      <c r="A185" s="2" t="s">
        <v>242</v>
      </c>
      <c r="B185" s="1" t="s">
        <v>243</v>
      </c>
      <c r="C185" s="1">
        <v>5559.56</v>
      </c>
      <c r="D185" s="1">
        <v>222.38</v>
      </c>
      <c r="E185" s="1">
        <v>389.17</v>
      </c>
      <c r="F185" s="1">
        <v>0</v>
      </c>
      <c r="G185" s="1">
        <v>6171.11</v>
      </c>
      <c r="H185" s="1">
        <v>0</v>
      </c>
      <c r="I185" s="1">
        <v>451.94</v>
      </c>
      <c r="J185" s="1">
        <v>451.94</v>
      </c>
      <c r="K185" s="1">
        <v>0</v>
      </c>
      <c r="L185" s="1">
        <v>-0.03</v>
      </c>
      <c r="M185" s="1">
        <v>0</v>
      </c>
      <c r="N185" s="1">
        <v>451.91</v>
      </c>
      <c r="O185" s="1">
        <v>5719.2</v>
      </c>
      <c r="P185" s="1">
        <v>0</v>
      </c>
      <c r="Q185" s="1">
        <v>0</v>
      </c>
    </row>
    <row r="186" spans="1:17" x14ac:dyDescent="0.2">
      <c r="A186" s="2" t="s">
        <v>244</v>
      </c>
      <c r="B186" s="1" t="s">
        <v>245</v>
      </c>
      <c r="C186" s="1">
        <v>5559.6</v>
      </c>
      <c r="D186" s="1">
        <v>222.38</v>
      </c>
      <c r="E186" s="1">
        <v>389.17</v>
      </c>
      <c r="F186" s="1">
        <v>0</v>
      </c>
      <c r="G186" s="1">
        <v>6171.15</v>
      </c>
      <c r="H186" s="1">
        <v>0</v>
      </c>
      <c r="I186" s="1">
        <v>451.94</v>
      </c>
      <c r="J186" s="1">
        <v>451.94</v>
      </c>
      <c r="K186" s="1">
        <v>0</v>
      </c>
      <c r="L186" s="1">
        <v>0.01</v>
      </c>
      <c r="M186" s="1">
        <v>0</v>
      </c>
      <c r="N186" s="1">
        <v>451.95</v>
      </c>
      <c r="O186" s="1">
        <v>5719.2</v>
      </c>
      <c r="P186" s="1">
        <v>0</v>
      </c>
      <c r="Q186" s="1">
        <v>0</v>
      </c>
    </row>
    <row r="187" spans="1:17" s="5" customFormat="1" x14ac:dyDescent="0.2">
      <c r="A187" s="15" t="s">
        <v>44</v>
      </c>
      <c r="C187" s="5" t="s">
        <v>45</v>
      </c>
      <c r="D187" s="5" t="s">
        <v>45</v>
      </c>
      <c r="E187" s="5" t="s">
        <v>45</v>
      </c>
      <c r="F187" s="5" t="s">
        <v>45</v>
      </c>
      <c r="G187" s="5" t="s">
        <v>45</v>
      </c>
      <c r="H187" s="5" t="s">
        <v>45</v>
      </c>
      <c r="I187" s="5" t="s">
        <v>45</v>
      </c>
      <c r="J187" s="5" t="s">
        <v>45</v>
      </c>
      <c r="K187" s="5" t="s">
        <v>45</v>
      </c>
      <c r="L187" s="5" t="s">
        <v>45</v>
      </c>
      <c r="M187" s="5" t="s">
        <v>45</v>
      </c>
      <c r="N187" s="5" t="s">
        <v>45</v>
      </c>
      <c r="O187" s="5" t="s">
        <v>45</v>
      </c>
      <c r="P187" s="5" t="s">
        <v>45</v>
      </c>
      <c r="Q187" s="5" t="s">
        <v>45</v>
      </c>
    </row>
    <row r="188" spans="1:17" x14ac:dyDescent="0.2">
      <c r="C188" s="16">
        <v>15512.41</v>
      </c>
      <c r="D188" s="16">
        <v>620.49</v>
      </c>
      <c r="E188" s="16">
        <v>1085.8699999999999</v>
      </c>
      <c r="F188" s="16">
        <v>0</v>
      </c>
      <c r="G188" s="16">
        <v>17218.77</v>
      </c>
      <c r="H188" s="16">
        <v>0</v>
      </c>
      <c r="I188" s="16">
        <v>1225.4000000000001</v>
      </c>
      <c r="J188" s="16">
        <v>1225.4000000000001</v>
      </c>
      <c r="K188" s="16">
        <v>0</v>
      </c>
      <c r="L188" s="16">
        <v>-0.03</v>
      </c>
      <c r="M188" s="16">
        <v>0</v>
      </c>
      <c r="N188" s="16">
        <v>1225.3699999999999</v>
      </c>
      <c r="O188" s="16">
        <v>15993.4</v>
      </c>
      <c r="P188" s="16">
        <v>0</v>
      </c>
      <c r="Q188" s="16">
        <v>0</v>
      </c>
    </row>
    <row r="190" spans="1:17" x14ac:dyDescent="0.2">
      <c r="A190" s="12" t="s">
        <v>246</v>
      </c>
    </row>
    <row r="191" spans="1:17" x14ac:dyDescent="0.2">
      <c r="A191" s="2" t="s">
        <v>247</v>
      </c>
      <c r="B191" s="1" t="s">
        <v>248</v>
      </c>
      <c r="C191" s="1">
        <v>2857.65</v>
      </c>
      <c r="D191" s="1">
        <v>114.31</v>
      </c>
      <c r="E191" s="1">
        <v>200.04</v>
      </c>
      <c r="F191" s="1">
        <v>0</v>
      </c>
      <c r="G191" s="1">
        <v>3172</v>
      </c>
      <c r="H191" s="1">
        <v>0</v>
      </c>
      <c r="I191" s="1">
        <v>166.4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3172</v>
      </c>
      <c r="P191" s="1">
        <v>0</v>
      </c>
      <c r="Q191" s="1">
        <v>0</v>
      </c>
    </row>
    <row r="192" spans="1:17" x14ac:dyDescent="0.2">
      <c r="A192" s="2" t="s">
        <v>249</v>
      </c>
      <c r="B192" s="1" t="s">
        <v>250</v>
      </c>
      <c r="C192" s="1">
        <v>2822.24</v>
      </c>
      <c r="D192" s="1">
        <v>112.89</v>
      </c>
      <c r="E192" s="1">
        <v>197.56</v>
      </c>
      <c r="F192" s="1">
        <v>0</v>
      </c>
      <c r="G192" s="1">
        <v>3132.69</v>
      </c>
      <c r="H192" s="1">
        <v>0</v>
      </c>
      <c r="I192" s="1">
        <v>164.13</v>
      </c>
      <c r="J192" s="1">
        <v>0</v>
      </c>
      <c r="K192" s="1">
        <v>0</v>
      </c>
      <c r="L192" s="1">
        <v>0.09</v>
      </c>
      <c r="M192" s="1">
        <v>0</v>
      </c>
      <c r="N192" s="1">
        <v>0.09</v>
      </c>
      <c r="O192" s="1">
        <v>3132.6</v>
      </c>
      <c r="P192" s="1">
        <v>0</v>
      </c>
      <c r="Q192" s="1">
        <v>0</v>
      </c>
    </row>
    <row r="193" spans="1:17" x14ac:dyDescent="0.2">
      <c r="A193" s="2" t="s">
        <v>251</v>
      </c>
      <c r="B193" s="1" t="s">
        <v>252</v>
      </c>
      <c r="C193" s="1">
        <v>3010.93</v>
      </c>
      <c r="D193" s="1">
        <v>120.44</v>
      </c>
      <c r="E193" s="1">
        <v>210.77</v>
      </c>
      <c r="F193" s="1">
        <v>0</v>
      </c>
      <c r="G193" s="1">
        <v>3342.14</v>
      </c>
      <c r="H193" s="1">
        <v>0</v>
      </c>
      <c r="I193" s="1">
        <v>176.21</v>
      </c>
      <c r="J193" s="1">
        <v>0</v>
      </c>
      <c r="K193" s="1">
        <v>0</v>
      </c>
      <c r="L193" s="1">
        <v>-0.06</v>
      </c>
      <c r="M193" s="1">
        <v>0</v>
      </c>
      <c r="N193" s="1">
        <v>-0.06</v>
      </c>
      <c r="O193" s="1">
        <v>3342.2</v>
      </c>
      <c r="P193" s="1">
        <v>0</v>
      </c>
      <c r="Q193" s="1">
        <v>0</v>
      </c>
    </row>
    <row r="194" spans="1:17" x14ac:dyDescent="0.2">
      <c r="A194" s="2" t="s">
        <v>253</v>
      </c>
      <c r="B194" s="1" t="s">
        <v>254</v>
      </c>
      <c r="C194" s="1">
        <v>2822.24</v>
      </c>
      <c r="D194" s="1">
        <v>112.89</v>
      </c>
      <c r="E194" s="1">
        <v>197.56</v>
      </c>
      <c r="F194" s="1">
        <v>0</v>
      </c>
      <c r="G194" s="1">
        <v>3132.69</v>
      </c>
      <c r="H194" s="1">
        <v>0</v>
      </c>
      <c r="I194" s="1">
        <v>164.13</v>
      </c>
      <c r="J194" s="1">
        <v>0</v>
      </c>
      <c r="K194" s="1">
        <v>0</v>
      </c>
      <c r="L194" s="1">
        <v>0.09</v>
      </c>
      <c r="M194" s="1">
        <v>0</v>
      </c>
      <c r="N194" s="1">
        <v>0.09</v>
      </c>
      <c r="O194" s="1">
        <v>3132.6</v>
      </c>
      <c r="P194" s="1">
        <v>0</v>
      </c>
      <c r="Q194" s="1">
        <v>0</v>
      </c>
    </row>
    <row r="195" spans="1:17" x14ac:dyDescent="0.2">
      <c r="A195" s="2" t="s">
        <v>255</v>
      </c>
      <c r="B195" s="1" t="s">
        <v>256</v>
      </c>
      <c r="C195" s="1">
        <v>2171.27</v>
      </c>
      <c r="D195" s="1">
        <v>86.85</v>
      </c>
      <c r="E195" s="1">
        <v>151.99</v>
      </c>
      <c r="F195" s="1">
        <v>0</v>
      </c>
      <c r="G195" s="1">
        <v>2410.11</v>
      </c>
      <c r="H195" s="1">
        <v>0</v>
      </c>
      <c r="I195" s="1">
        <v>122.47</v>
      </c>
      <c r="J195" s="1">
        <v>0</v>
      </c>
      <c r="K195" s="1">
        <v>0</v>
      </c>
      <c r="L195" s="1">
        <v>0.11</v>
      </c>
      <c r="M195" s="1">
        <v>0</v>
      </c>
      <c r="N195" s="1">
        <v>0.11</v>
      </c>
      <c r="O195" s="1">
        <v>2410</v>
      </c>
      <c r="P195" s="1">
        <v>0</v>
      </c>
      <c r="Q195" s="1">
        <v>0</v>
      </c>
    </row>
    <row r="196" spans="1:17" x14ac:dyDescent="0.2">
      <c r="A196" s="2" t="s">
        <v>257</v>
      </c>
      <c r="B196" s="1" t="s">
        <v>258</v>
      </c>
      <c r="C196" s="1">
        <v>2509.12</v>
      </c>
      <c r="D196" s="1">
        <v>100.36</v>
      </c>
      <c r="E196" s="1">
        <v>175.64</v>
      </c>
      <c r="F196" s="1">
        <v>0</v>
      </c>
      <c r="G196" s="1">
        <v>2785.12</v>
      </c>
      <c r="H196" s="1">
        <v>0</v>
      </c>
      <c r="I196" s="1">
        <v>144.09</v>
      </c>
      <c r="J196" s="1">
        <v>0</v>
      </c>
      <c r="K196" s="1">
        <v>0</v>
      </c>
      <c r="L196" s="1">
        <v>-0.08</v>
      </c>
      <c r="M196" s="1">
        <v>0</v>
      </c>
      <c r="N196" s="1">
        <v>-0.08</v>
      </c>
      <c r="O196" s="1">
        <v>2785.2</v>
      </c>
      <c r="P196" s="1">
        <v>0</v>
      </c>
      <c r="Q196" s="1">
        <v>0</v>
      </c>
    </row>
    <row r="197" spans="1:17" x14ac:dyDescent="0.2">
      <c r="A197" s="2" t="s">
        <v>259</v>
      </c>
      <c r="B197" s="1" t="s">
        <v>260</v>
      </c>
      <c r="C197" s="1">
        <v>2342.35</v>
      </c>
      <c r="D197" s="1">
        <v>93.69</v>
      </c>
      <c r="E197" s="1">
        <v>163.96</v>
      </c>
      <c r="F197" s="1">
        <v>0</v>
      </c>
      <c r="G197" s="1">
        <v>2600</v>
      </c>
      <c r="H197" s="1">
        <v>-133.41999999999999</v>
      </c>
      <c r="I197" s="1">
        <v>133.41999999999999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2600</v>
      </c>
      <c r="P197" s="1">
        <v>0</v>
      </c>
      <c r="Q197" s="1">
        <v>0</v>
      </c>
    </row>
    <row r="198" spans="1:17" x14ac:dyDescent="0.2">
      <c r="A198" s="2" t="s">
        <v>261</v>
      </c>
      <c r="B198" s="1" t="s">
        <v>262</v>
      </c>
      <c r="C198" s="1">
        <v>5235</v>
      </c>
      <c r="D198" s="1">
        <v>209.4</v>
      </c>
      <c r="E198" s="1">
        <v>366.45</v>
      </c>
      <c r="F198" s="1">
        <v>0</v>
      </c>
      <c r="G198" s="1">
        <v>5810.85</v>
      </c>
      <c r="H198" s="1">
        <v>0</v>
      </c>
      <c r="I198" s="1">
        <v>413.11</v>
      </c>
      <c r="J198" s="1">
        <v>413.11</v>
      </c>
      <c r="K198" s="1">
        <v>0</v>
      </c>
      <c r="L198" s="1">
        <v>-0.06</v>
      </c>
      <c r="M198" s="1">
        <v>0</v>
      </c>
      <c r="N198" s="1">
        <v>413.05</v>
      </c>
      <c r="O198" s="1">
        <v>5397.8</v>
      </c>
      <c r="P198" s="1">
        <v>0</v>
      </c>
      <c r="Q198" s="1">
        <v>0</v>
      </c>
    </row>
    <row r="199" spans="1:17" x14ac:dyDescent="0.2">
      <c r="A199" s="2" t="s">
        <v>263</v>
      </c>
      <c r="B199" s="1" t="s">
        <v>264</v>
      </c>
      <c r="C199" s="1">
        <v>6579.45</v>
      </c>
      <c r="D199" s="1">
        <v>263.18</v>
      </c>
      <c r="E199" s="1">
        <v>460.56</v>
      </c>
      <c r="F199" s="1">
        <v>0</v>
      </c>
      <c r="G199" s="1">
        <v>7303.19</v>
      </c>
      <c r="H199" s="1">
        <v>0</v>
      </c>
      <c r="I199" s="1">
        <v>618.9</v>
      </c>
      <c r="J199" s="1">
        <v>618.9</v>
      </c>
      <c r="K199" s="1">
        <v>0</v>
      </c>
      <c r="L199" s="1">
        <v>-0.11</v>
      </c>
      <c r="M199" s="1">
        <v>0</v>
      </c>
      <c r="N199" s="1">
        <v>618.79</v>
      </c>
      <c r="O199" s="1">
        <v>6684.4</v>
      </c>
      <c r="P199" s="1">
        <v>0</v>
      </c>
      <c r="Q199" s="1">
        <v>0</v>
      </c>
    </row>
    <row r="200" spans="1:17" s="5" customFormat="1" x14ac:dyDescent="0.2">
      <c r="A200" s="15" t="s">
        <v>44</v>
      </c>
      <c r="C200" s="5" t="s">
        <v>45</v>
      </c>
      <c r="D200" s="5" t="s">
        <v>45</v>
      </c>
      <c r="E200" s="5" t="s">
        <v>45</v>
      </c>
      <c r="F200" s="5" t="s">
        <v>45</v>
      </c>
      <c r="G200" s="5" t="s">
        <v>45</v>
      </c>
      <c r="H200" s="5" t="s">
        <v>45</v>
      </c>
      <c r="I200" s="5" t="s">
        <v>45</v>
      </c>
      <c r="J200" s="5" t="s">
        <v>45</v>
      </c>
      <c r="K200" s="5" t="s">
        <v>45</v>
      </c>
      <c r="L200" s="5" t="s">
        <v>45</v>
      </c>
      <c r="M200" s="5" t="s">
        <v>45</v>
      </c>
      <c r="N200" s="5" t="s">
        <v>45</v>
      </c>
      <c r="O200" s="5" t="s">
        <v>45</v>
      </c>
      <c r="P200" s="5" t="s">
        <v>45</v>
      </c>
      <c r="Q200" s="5" t="s">
        <v>45</v>
      </c>
    </row>
    <row r="201" spans="1:17" x14ac:dyDescent="0.2">
      <c r="C201" s="16">
        <v>30350.25</v>
      </c>
      <c r="D201" s="16">
        <v>1214.01</v>
      </c>
      <c r="E201" s="16">
        <v>2124.5300000000002</v>
      </c>
      <c r="F201" s="16">
        <v>0</v>
      </c>
      <c r="G201" s="16">
        <v>33688.79</v>
      </c>
      <c r="H201" s="16">
        <v>-133.41999999999999</v>
      </c>
      <c r="I201" s="16">
        <v>2102.86</v>
      </c>
      <c r="J201" s="16">
        <v>1032.01</v>
      </c>
      <c r="K201" s="16">
        <v>0</v>
      </c>
      <c r="L201" s="16">
        <v>-0.02</v>
      </c>
      <c r="M201" s="16">
        <v>0</v>
      </c>
      <c r="N201" s="16">
        <v>1031.99</v>
      </c>
      <c r="O201" s="16">
        <v>32656.799999999999</v>
      </c>
      <c r="P201" s="16">
        <v>0</v>
      </c>
      <c r="Q201" s="16">
        <v>0</v>
      </c>
    </row>
    <row r="203" spans="1:17" x14ac:dyDescent="0.2">
      <c r="A203" s="12" t="s">
        <v>265</v>
      </c>
    </row>
    <row r="204" spans="1:17" x14ac:dyDescent="0.2">
      <c r="A204" s="2" t="s">
        <v>266</v>
      </c>
      <c r="B204" s="1" t="s">
        <v>267</v>
      </c>
      <c r="C204" s="1">
        <v>5245.24</v>
      </c>
      <c r="D204" s="1">
        <v>209.81</v>
      </c>
      <c r="E204" s="1">
        <v>367.17</v>
      </c>
      <c r="F204" s="1">
        <v>0</v>
      </c>
      <c r="G204" s="1">
        <v>5822.22</v>
      </c>
      <c r="H204" s="1">
        <v>0</v>
      </c>
      <c r="I204" s="1">
        <v>414.22</v>
      </c>
      <c r="J204" s="1">
        <v>414.22</v>
      </c>
      <c r="K204" s="1">
        <v>0</v>
      </c>
      <c r="L204" s="1">
        <v>0</v>
      </c>
      <c r="M204" s="1">
        <v>0</v>
      </c>
      <c r="N204" s="1">
        <v>414.22</v>
      </c>
      <c r="O204" s="1">
        <v>5408</v>
      </c>
      <c r="P204" s="1">
        <v>0</v>
      </c>
      <c r="Q204" s="1">
        <v>0</v>
      </c>
    </row>
    <row r="205" spans="1:17" s="5" customFormat="1" x14ac:dyDescent="0.2">
      <c r="A205" s="15" t="s">
        <v>44</v>
      </c>
      <c r="C205" s="5" t="s">
        <v>45</v>
      </c>
      <c r="D205" s="5" t="s">
        <v>45</v>
      </c>
      <c r="E205" s="5" t="s">
        <v>45</v>
      </c>
      <c r="F205" s="5" t="s">
        <v>45</v>
      </c>
      <c r="G205" s="5" t="s">
        <v>45</v>
      </c>
      <c r="H205" s="5" t="s">
        <v>45</v>
      </c>
      <c r="I205" s="5" t="s">
        <v>45</v>
      </c>
      <c r="J205" s="5" t="s">
        <v>45</v>
      </c>
      <c r="K205" s="5" t="s">
        <v>45</v>
      </c>
      <c r="L205" s="5" t="s">
        <v>45</v>
      </c>
      <c r="M205" s="5" t="s">
        <v>45</v>
      </c>
      <c r="N205" s="5" t="s">
        <v>45</v>
      </c>
      <c r="O205" s="5" t="s">
        <v>45</v>
      </c>
      <c r="P205" s="5" t="s">
        <v>45</v>
      </c>
      <c r="Q205" s="5" t="s">
        <v>45</v>
      </c>
    </row>
    <row r="206" spans="1:17" x14ac:dyDescent="0.2">
      <c r="C206" s="16">
        <v>5245.24</v>
      </c>
      <c r="D206" s="16">
        <v>209.81</v>
      </c>
      <c r="E206" s="16">
        <v>367.17</v>
      </c>
      <c r="F206" s="16">
        <v>0</v>
      </c>
      <c r="G206" s="16">
        <v>5822.22</v>
      </c>
      <c r="H206" s="16">
        <v>0</v>
      </c>
      <c r="I206" s="16">
        <v>414.22</v>
      </c>
      <c r="J206" s="16">
        <v>414.22</v>
      </c>
      <c r="K206" s="16">
        <v>0</v>
      </c>
      <c r="L206" s="16">
        <v>0</v>
      </c>
      <c r="M206" s="16">
        <v>0</v>
      </c>
      <c r="N206" s="16">
        <v>414.22</v>
      </c>
      <c r="O206" s="16">
        <v>5408</v>
      </c>
      <c r="P206" s="16">
        <v>0</v>
      </c>
      <c r="Q206" s="16">
        <v>0</v>
      </c>
    </row>
    <row r="208" spans="1:17" x14ac:dyDescent="0.2">
      <c r="A208" s="12" t="s">
        <v>268</v>
      </c>
    </row>
    <row r="209" spans="1:17" x14ac:dyDescent="0.2">
      <c r="A209" s="2" t="s">
        <v>269</v>
      </c>
      <c r="B209" s="1" t="s">
        <v>270</v>
      </c>
      <c r="C209" s="1">
        <v>8776.0499999999993</v>
      </c>
      <c r="D209" s="1">
        <v>351.04</v>
      </c>
      <c r="E209" s="1">
        <v>614.32000000000005</v>
      </c>
      <c r="F209" s="1">
        <v>0</v>
      </c>
      <c r="G209" s="1">
        <v>9741.41</v>
      </c>
      <c r="H209" s="1">
        <v>0</v>
      </c>
      <c r="I209" s="1">
        <v>1051.54</v>
      </c>
      <c r="J209" s="1">
        <v>1051.54</v>
      </c>
      <c r="K209" s="1">
        <v>0</v>
      </c>
      <c r="L209" s="1">
        <v>7.0000000000000007E-2</v>
      </c>
      <c r="M209" s="1">
        <v>0</v>
      </c>
      <c r="N209" s="1">
        <v>1051.6099999999999</v>
      </c>
      <c r="O209" s="1">
        <v>8689.7999999999993</v>
      </c>
      <c r="P209" s="1">
        <v>0</v>
      </c>
      <c r="Q209" s="1">
        <v>0</v>
      </c>
    </row>
    <row r="210" spans="1:17" s="5" customFormat="1" x14ac:dyDescent="0.2">
      <c r="A210" s="15" t="s">
        <v>44</v>
      </c>
      <c r="C210" s="5" t="s">
        <v>45</v>
      </c>
      <c r="D210" s="5" t="s">
        <v>45</v>
      </c>
      <c r="E210" s="5" t="s">
        <v>45</v>
      </c>
      <c r="F210" s="5" t="s">
        <v>45</v>
      </c>
      <c r="G210" s="5" t="s">
        <v>45</v>
      </c>
      <c r="H210" s="5" t="s">
        <v>45</v>
      </c>
      <c r="I210" s="5" t="s">
        <v>45</v>
      </c>
      <c r="J210" s="5" t="s">
        <v>45</v>
      </c>
      <c r="K210" s="5" t="s">
        <v>45</v>
      </c>
      <c r="L210" s="5" t="s">
        <v>45</v>
      </c>
      <c r="M210" s="5" t="s">
        <v>45</v>
      </c>
      <c r="N210" s="5" t="s">
        <v>45</v>
      </c>
      <c r="O210" s="5" t="s">
        <v>45</v>
      </c>
      <c r="P210" s="5" t="s">
        <v>45</v>
      </c>
      <c r="Q210" s="5" t="s">
        <v>45</v>
      </c>
    </row>
    <row r="211" spans="1:17" x14ac:dyDescent="0.2">
      <c r="C211" s="16">
        <v>8776.0499999999993</v>
      </c>
      <c r="D211" s="16">
        <v>351.04</v>
      </c>
      <c r="E211" s="16">
        <v>614.32000000000005</v>
      </c>
      <c r="F211" s="16">
        <v>0</v>
      </c>
      <c r="G211" s="16">
        <v>9741.41</v>
      </c>
      <c r="H211" s="16">
        <v>0</v>
      </c>
      <c r="I211" s="16">
        <v>1051.54</v>
      </c>
      <c r="J211" s="16">
        <v>1051.54</v>
      </c>
      <c r="K211" s="16">
        <v>0</v>
      </c>
      <c r="L211" s="16">
        <v>7.0000000000000007E-2</v>
      </c>
      <c r="M211" s="16">
        <v>0</v>
      </c>
      <c r="N211" s="16">
        <v>1051.6099999999999</v>
      </c>
      <c r="O211" s="16">
        <v>8689.7999999999993</v>
      </c>
      <c r="P211" s="16">
        <v>0</v>
      </c>
      <c r="Q211" s="16">
        <v>0</v>
      </c>
    </row>
    <row r="213" spans="1:17" x14ac:dyDescent="0.2">
      <c r="A213" s="12" t="s">
        <v>271</v>
      </c>
    </row>
    <row r="214" spans="1:17" x14ac:dyDescent="0.2">
      <c r="A214" s="2" t="s">
        <v>272</v>
      </c>
      <c r="B214" s="1" t="s">
        <v>273</v>
      </c>
      <c r="C214" s="1">
        <v>4715.8999999999996</v>
      </c>
      <c r="D214" s="1">
        <v>188.64</v>
      </c>
      <c r="E214" s="1">
        <v>330.11</v>
      </c>
      <c r="F214" s="1">
        <v>0</v>
      </c>
      <c r="G214" s="1">
        <v>5234.6499999999996</v>
      </c>
      <c r="H214" s="1">
        <v>0</v>
      </c>
      <c r="I214" s="1">
        <v>356.63</v>
      </c>
      <c r="J214" s="1">
        <v>356.63</v>
      </c>
      <c r="K214" s="1">
        <v>0</v>
      </c>
      <c r="L214" s="1">
        <v>0.02</v>
      </c>
      <c r="M214" s="1">
        <v>0</v>
      </c>
      <c r="N214" s="1">
        <v>356.65</v>
      </c>
      <c r="O214" s="1">
        <v>4878</v>
      </c>
      <c r="P214" s="1">
        <v>0</v>
      </c>
      <c r="Q214" s="1">
        <v>0</v>
      </c>
    </row>
    <row r="215" spans="1:17" x14ac:dyDescent="0.2">
      <c r="A215" s="2" t="s">
        <v>274</v>
      </c>
      <c r="B215" s="1" t="s">
        <v>275</v>
      </c>
      <c r="C215" s="1">
        <v>7164.9</v>
      </c>
      <c r="D215" s="1">
        <v>286.60000000000002</v>
      </c>
      <c r="E215" s="1">
        <v>501.54</v>
      </c>
      <c r="F215" s="1">
        <v>0</v>
      </c>
      <c r="G215" s="1">
        <v>7953.04</v>
      </c>
      <c r="H215" s="1">
        <v>0</v>
      </c>
      <c r="I215" s="1">
        <v>723.81</v>
      </c>
      <c r="J215" s="1">
        <v>723.81</v>
      </c>
      <c r="K215" s="1">
        <v>0</v>
      </c>
      <c r="L215" s="1">
        <v>-0.17</v>
      </c>
      <c r="M215" s="1">
        <v>0</v>
      </c>
      <c r="N215" s="1">
        <v>723.64</v>
      </c>
      <c r="O215" s="1">
        <v>7229.4</v>
      </c>
      <c r="P215" s="1">
        <v>0</v>
      </c>
      <c r="Q215" s="1">
        <v>0</v>
      </c>
    </row>
    <row r="216" spans="1:17" s="5" customFormat="1" x14ac:dyDescent="0.2">
      <c r="A216" s="15" t="s">
        <v>44</v>
      </c>
      <c r="C216" s="5" t="s">
        <v>45</v>
      </c>
      <c r="D216" s="5" t="s">
        <v>45</v>
      </c>
      <c r="E216" s="5" t="s">
        <v>45</v>
      </c>
      <c r="F216" s="5" t="s">
        <v>45</v>
      </c>
      <c r="G216" s="5" t="s">
        <v>45</v>
      </c>
      <c r="H216" s="5" t="s">
        <v>45</v>
      </c>
      <c r="I216" s="5" t="s">
        <v>45</v>
      </c>
      <c r="J216" s="5" t="s">
        <v>45</v>
      </c>
      <c r="K216" s="5" t="s">
        <v>45</v>
      </c>
      <c r="L216" s="5" t="s">
        <v>45</v>
      </c>
      <c r="M216" s="5" t="s">
        <v>45</v>
      </c>
      <c r="N216" s="5" t="s">
        <v>45</v>
      </c>
      <c r="O216" s="5" t="s">
        <v>45</v>
      </c>
      <c r="P216" s="5" t="s">
        <v>45</v>
      </c>
      <c r="Q216" s="5" t="s">
        <v>45</v>
      </c>
    </row>
    <row r="217" spans="1:17" x14ac:dyDescent="0.2">
      <c r="C217" s="16">
        <v>11880.8</v>
      </c>
      <c r="D217" s="16">
        <v>475.24</v>
      </c>
      <c r="E217" s="16">
        <v>831.65</v>
      </c>
      <c r="F217" s="16">
        <v>0</v>
      </c>
      <c r="G217" s="16">
        <v>13187.69</v>
      </c>
      <c r="H217" s="16">
        <v>0</v>
      </c>
      <c r="I217" s="16">
        <v>1080.44</v>
      </c>
      <c r="J217" s="16">
        <v>1080.44</v>
      </c>
      <c r="K217" s="16">
        <v>0</v>
      </c>
      <c r="L217" s="16">
        <v>-0.15</v>
      </c>
      <c r="M217" s="16">
        <v>0</v>
      </c>
      <c r="N217" s="16">
        <v>1080.29</v>
      </c>
      <c r="O217" s="16">
        <v>12107.4</v>
      </c>
      <c r="P217" s="16">
        <v>0</v>
      </c>
      <c r="Q217" s="16">
        <v>0</v>
      </c>
    </row>
    <row r="219" spans="1:17" x14ac:dyDescent="0.2">
      <c r="A219" s="12" t="s">
        <v>276</v>
      </c>
    </row>
    <row r="220" spans="1:17" x14ac:dyDescent="0.2">
      <c r="A220" s="2" t="s">
        <v>277</v>
      </c>
      <c r="B220" s="1" t="s">
        <v>278</v>
      </c>
      <c r="C220" s="1">
        <v>4024.95</v>
      </c>
      <c r="D220" s="1">
        <v>161</v>
      </c>
      <c r="E220" s="1">
        <v>281.75</v>
      </c>
      <c r="F220" s="1">
        <v>0</v>
      </c>
      <c r="G220" s="1">
        <v>4467.7</v>
      </c>
      <c r="H220" s="1">
        <v>0</v>
      </c>
      <c r="I220" s="1">
        <v>281.45</v>
      </c>
      <c r="J220" s="1">
        <v>281.45</v>
      </c>
      <c r="K220" s="1">
        <v>0</v>
      </c>
      <c r="L220" s="1">
        <v>0.05</v>
      </c>
      <c r="M220" s="1">
        <v>0</v>
      </c>
      <c r="N220" s="1">
        <v>281.5</v>
      </c>
      <c r="O220" s="1">
        <v>4186.2</v>
      </c>
      <c r="P220" s="1">
        <v>0</v>
      </c>
      <c r="Q220" s="1">
        <v>0</v>
      </c>
    </row>
    <row r="221" spans="1:17" x14ac:dyDescent="0.2">
      <c r="A221" s="2" t="s">
        <v>279</v>
      </c>
      <c r="B221" s="1" t="s">
        <v>280</v>
      </c>
      <c r="C221" s="1">
        <v>8775.75</v>
      </c>
      <c r="D221" s="1">
        <v>351.03</v>
      </c>
      <c r="E221" s="1">
        <v>614.29999999999995</v>
      </c>
      <c r="F221" s="1">
        <v>0</v>
      </c>
      <c r="G221" s="1">
        <v>9741.08</v>
      </c>
      <c r="H221" s="1">
        <v>0</v>
      </c>
      <c r="I221" s="1">
        <v>1051.48</v>
      </c>
      <c r="J221" s="1">
        <v>1051.48</v>
      </c>
      <c r="K221" s="1">
        <v>0</v>
      </c>
      <c r="L221" s="1">
        <v>0</v>
      </c>
      <c r="M221" s="1">
        <v>0</v>
      </c>
      <c r="N221" s="1">
        <v>1051.48</v>
      </c>
      <c r="O221" s="1">
        <v>8689.6</v>
      </c>
      <c r="P221" s="1">
        <v>0</v>
      </c>
      <c r="Q221" s="1">
        <v>0</v>
      </c>
    </row>
    <row r="222" spans="1:17" s="5" customFormat="1" x14ac:dyDescent="0.2">
      <c r="A222" s="15" t="s">
        <v>44</v>
      </c>
      <c r="C222" s="5" t="s">
        <v>45</v>
      </c>
      <c r="D222" s="5" t="s">
        <v>45</v>
      </c>
      <c r="E222" s="5" t="s">
        <v>45</v>
      </c>
      <c r="F222" s="5" t="s">
        <v>45</v>
      </c>
      <c r="G222" s="5" t="s">
        <v>45</v>
      </c>
      <c r="H222" s="5" t="s">
        <v>45</v>
      </c>
      <c r="I222" s="5" t="s">
        <v>45</v>
      </c>
      <c r="J222" s="5" t="s">
        <v>45</v>
      </c>
      <c r="K222" s="5" t="s">
        <v>45</v>
      </c>
      <c r="L222" s="5" t="s">
        <v>45</v>
      </c>
      <c r="M222" s="5" t="s">
        <v>45</v>
      </c>
      <c r="N222" s="5" t="s">
        <v>45</v>
      </c>
      <c r="O222" s="5" t="s">
        <v>45</v>
      </c>
      <c r="P222" s="5" t="s">
        <v>45</v>
      </c>
      <c r="Q222" s="5" t="s">
        <v>45</v>
      </c>
    </row>
    <row r="223" spans="1:17" x14ac:dyDescent="0.2">
      <c r="C223" s="16">
        <v>12800.7</v>
      </c>
      <c r="D223" s="16">
        <v>512.03</v>
      </c>
      <c r="E223" s="16">
        <v>896.05</v>
      </c>
      <c r="F223" s="16">
        <v>0</v>
      </c>
      <c r="G223" s="16">
        <v>14208.78</v>
      </c>
      <c r="H223" s="16">
        <v>0</v>
      </c>
      <c r="I223" s="16">
        <v>1332.93</v>
      </c>
      <c r="J223" s="16">
        <v>1332.93</v>
      </c>
      <c r="K223" s="16">
        <v>0</v>
      </c>
      <c r="L223" s="16">
        <v>0.05</v>
      </c>
      <c r="M223" s="16">
        <v>0</v>
      </c>
      <c r="N223" s="16">
        <v>1332.98</v>
      </c>
      <c r="O223" s="16">
        <v>12875.8</v>
      </c>
      <c r="P223" s="16">
        <v>0</v>
      </c>
      <c r="Q223" s="16">
        <v>0</v>
      </c>
    </row>
    <row r="225" spans="1:17" x14ac:dyDescent="0.2">
      <c r="A225" s="12" t="s">
        <v>281</v>
      </c>
    </row>
    <row r="226" spans="1:17" x14ac:dyDescent="0.2">
      <c r="A226" s="2" t="s">
        <v>282</v>
      </c>
      <c r="B226" s="1" t="s">
        <v>283</v>
      </c>
      <c r="C226" s="1">
        <v>4492.1400000000003</v>
      </c>
      <c r="D226" s="1">
        <v>179.69</v>
      </c>
      <c r="E226" s="1">
        <v>314.45</v>
      </c>
      <c r="F226" s="1">
        <v>0</v>
      </c>
      <c r="G226" s="1">
        <v>4986.28</v>
      </c>
      <c r="H226" s="1">
        <v>0</v>
      </c>
      <c r="I226" s="1">
        <v>332.28</v>
      </c>
      <c r="J226" s="1">
        <v>332.28</v>
      </c>
      <c r="K226" s="1">
        <v>0</v>
      </c>
      <c r="L226" s="1">
        <v>0</v>
      </c>
      <c r="M226" s="1">
        <v>0</v>
      </c>
      <c r="N226" s="1">
        <v>332.28</v>
      </c>
      <c r="O226" s="1">
        <v>4654</v>
      </c>
      <c r="P226" s="1">
        <v>0</v>
      </c>
      <c r="Q226" s="1">
        <v>0</v>
      </c>
    </row>
    <row r="227" spans="1:17" x14ac:dyDescent="0.2">
      <c r="A227" s="2" t="s">
        <v>284</v>
      </c>
      <c r="B227" s="1" t="s">
        <v>285</v>
      </c>
      <c r="C227" s="1">
        <v>8871</v>
      </c>
      <c r="D227" s="1">
        <v>354.84</v>
      </c>
      <c r="E227" s="1">
        <v>620.97</v>
      </c>
      <c r="F227" s="1">
        <v>0</v>
      </c>
      <c r="G227" s="1">
        <v>9846.81</v>
      </c>
      <c r="H227" s="1">
        <v>0</v>
      </c>
      <c r="I227" s="1">
        <v>1071.82</v>
      </c>
      <c r="J227" s="1">
        <v>1071.82</v>
      </c>
      <c r="K227" s="1">
        <v>0</v>
      </c>
      <c r="L227" s="1">
        <v>-0.01</v>
      </c>
      <c r="M227" s="1">
        <v>0</v>
      </c>
      <c r="N227" s="1">
        <v>1071.81</v>
      </c>
      <c r="O227" s="1">
        <v>8775</v>
      </c>
      <c r="P227" s="1">
        <v>0</v>
      </c>
      <c r="Q227" s="1">
        <v>0</v>
      </c>
    </row>
    <row r="228" spans="1:17" s="5" customFormat="1" x14ac:dyDescent="0.2">
      <c r="A228" s="15" t="s">
        <v>44</v>
      </c>
      <c r="C228" s="5" t="s">
        <v>45</v>
      </c>
      <c r="D228" s="5" t="s">
        <v>45</v>
      </c>
      <c r="E228" s="5" t="s">
        <v>45</v>
      </c>
      <c r="F228" s="5" t="s">
        <v>45</v>
      </c>
      <c r="G228" s="5" t="s">
        <v>45</v>
      </c>
      <c r="H228" s="5" t="s">
        <v>45</v>
      </c>
      <c r="I228" s="5" t="s">
        <v>45</v>
      </c>
      <c r="J228" s="5" t="s">
        <v>45</v>
      </c>
      <c r="K228" s="5" t="s">
        <v>45</v>
      </c>
      <c r="L228" s="5" t="s">
        <v>45</v>
      </c>
      <c r="M228" s="5" t="s">
        <v>45</v>
      </c>
      <c r="N228" s="5" t="s">
        <v>45</v>
      </c>
      <c r="O228" s="5" t="s">
        <v>45</v>
      </c>
      <c r="P228" s="5" t="s">
        <v>45</v>
      </c>
      <c r="Q228" s="5" t="s">
        <v>45</v>
      </c>
    </row>
    <row r="229" spans="1:17" x14ac:dyDescent="0.2">
      <c r="C229" s="16">
        <v>13363.14</v>
      </c>
      <c r="D229" s="16">
        <v>534.53</v>
      </c>
      <c r="E229" s="16">
        <v>935.42</v>
      </c>
      <c r="F229" s="16">
        <v>0</v>
      </c>
      <c r="G229" s="16">
        <v>14833.09</v>
      </c>
      <c r="H229" s="16">
        <v>0</v>
      </c>
      <c r="I229" s="16">
        <v>1404.1</v>
      </c>
      <c r="J229" s="16">
        <v>1404.1</v>
      </c>
      <c r="K229" s="16">
        <v>0</v>
      </c>
      <c r="L229" s="16">
        <v>-0.01</v>
      </c>
      <c r="M229" s="16">
        <v>0</v>
      </c>
      <c r="N229" s="16">
        <v>1404.09</v>
      </c>
      <c r="O229" s="16">
        <v>13429</v>
      </c>
      <c r="P229" s="16">
        <v>0</v>
      </c>
      <c r="Q229" s="16">
        <v>0</v>
      </c>
    </row>
    <row r="231" spans="1:17" x14ac:dyDescent="0.2">
      <c r="A231" s="12" t="s">
        <v>286</v>
      </c>
    </row>
    <row r="232" spans="1:17" x14ac:dyDescent="0.2">
      <c r="A232" s="2" t="s">
        <v>287</v>
      </c>
      <c r="B232" s="1" t="s">
        <v>288</v>
      </c>
      <c r="C232" s="1">
        <v>9566.4</v>
      </c>
      <c r="D232" s="1">
        <v>382.66</v>
      </c>
      <c r="E232" s="1">
        <v>669.65</v>
      </c>
      <c r="F232" s="1">
        <v>0</v>
      </c>
      <c r="G232" s="1">
        <v>10618.71</v>
      </c>
      <c r="H232" s="1">
        <v>0</v>
      </c>
      <c r="I232" s="1">
        <v>1220.3599999999999</v>
      </c>
      <c r="J232" s="1">
        <v>1220.3599999999999</v>
      </c>
      <c r="K232" s="1">
        <v>0</v>
      </c>
      <c r="L232" s="1">
        <v>-0.05</v>
      </c>
      <c r="M232" s="1">
        <v>0</v>
      </c>
      <c r="N232" s="1">
        <v>1220.31</v>
      </c>
      <c r="O232" s="1">
        <v>9398.4</v>
      </c>
      <c r="P232" s="1">
        <v>0</v>
      </c>
      <c r="Q232" s="1">
        <v>0</v>
      </c>
    </row>
    <row r="233" spans="1:17" s="5" customFormat="1" x14ac:dyDescent="0.2">
      <c r="A233" s="15" t="s">
        <v>44</v>
      </c>
      <c r="C233" s="5" t="s">
        <v>45</v>
      </c>
      <c r="D233" s="5" t="s">
        <v>45</v>
      </c>
      <c r="E233" s="5" t="s">
        <v>45</v>
      </c>
      <c r="F233" s="5" t="s">
        <v>45</v>
      </c>
      <c r="G233" s="5" t="s">
        <v>45</v>
      </c>
      <c r="H233" s="5" t="s">
        <v>45</v>
      </c>
      <c r="I233" s="5" t="s">
        <v>45</v>
      </c>
      <c r="J233" s="5" t="s">
        <v>45</v>
      </c>
      <c r="K233" s="5" t="s">
        <v>45</v>
      </c>
      <c r="L233" s="5" t="s">
        <v>45</v>
      </c>
      <c r="M233" s="5" t="s">
        <v>45</v>
      </c>
      <c r="N233" s="5" t="s">
        <v>45</v>
      </c>
      <c r="O233" s="5" t="s">
        <v>45</v>
      </c>
      <c r="P233" s="5" t="s">
        <v>45</v>
      </c>
      <c r="Q233" s="5" t="s">
        <v>45</v>
      </c>
    </row>
    <row r="234" spans="1:17" x14ac:dyDescent="0.2">
      <c r="C234" s="16">
        <v>9566.4</v>
      </c>
      <c r="D234" s="16">
        <v>382.66</v>
      </c>
      <c r="E234" s="16">
        <v>669.65</v>
      </c>
      <c r="F234" s="16">
        <v>0</v>
      </c>
      <c r="G234" s="16">
        <v>10618.71</v>
      </c>
      <c r="H234" s="16">
        <v>0</v>
      </c>
      <c r="I234" s="16">
        <v>1220.3599999999999</v>
      </c>
      <c r="J234" s="16">
        <v>1220.3599999999999</v>
      </c>
      <c r="K234" s="16">
        <v>0</v>
      </c>
      <c r="L234" s="16">
        <v>-0.05</v>
      </c>
      <c r="M234" s="16">
        <v>0</v>
      </c>
      <c r="N234" s="16">
        <v>1220.31</v>
      </c>
      <c r="O234" s="16">
        <v>9398.4</v>
      </c>
      <c r="P234" s="16">
        <v>0</v>
      </c>
      <c r="Q234" s="16">
        <v>0</v>
      </c>
    </row>
    <row r="236" spans="1:17" x14ac:dyDescent="0.2">
      <c r="A236" s="12" t="s">
        <v>289</v>
      </c>
    </row>
    <row r="237" spans="1:17" x14ac:dyDescent="0.2">
      <c r="A237" s="2" t="s">
        <v>290</v>
      </c>
      <c r="B237" s="1" t="s">
        <v>291</v>
      </c>
      <c r="C237" s="1">
        <v>2506.12</v>
      </c>
      <c r="D237" s="1">
        <v>100.24</v>
      </c>
      <c r="E237" s="1">
        <v>175.43</v>
      </c>
      <c r="F237" s="1">
        <v>0</v>
      </c>
      <c r="G237" s="1">
        <v>2781.79</v>
      </c>
      <c r="H237" s="1">
        <v>0</v>
      </c>
      <c r="I237" s="1">
        <v>143.9</v>
      </c>
      <c r="J237" s="1">
        <v>0</v>
      </c>
      <c r="K237" s="1">
        <v>0</v>
      </c>
      <c r="L237" s="1">
        <v>-0.01</v>
      </c>
      <c r="M237" s="1">
        <v>0</v>
      </c>
      <c r="N237" s="1">
        <v>-0.01</v>
      </c>
      <c r="O237" s="1">
        <v>2781.8</v>
      </c>
      <c r="P237" s="1">
        <v>0</v>
      </c>
      <c r="Q237" s="1">
        <v>0</v>
      </c>
    </row>
    <row r="238" spans="1:17" x14ac:dyDescent="0.2">
      <c r="A238" s="2" t="s">
        <v>292</v>
      </c>
      <c r="B238" s="1" t="s">
        <v>293</v>
      </c>
      <c r="C238" s="1">
        <v>2505.4</v>
      </c>
      <c r="D238" s="1">
        <v>100.22</v>
      </c>
      <c r="E238" s="1">
        <v>175.38</v>
      </c>
      <c r="F238" s="1">
        <v>0</v>
      </c>
      <c r="G238" s="1">
        <v>2781</v>
      </c>
      <c r="H238" s="1">
        <v>0</v>
      </c>
      <c r="I238" s="1">
        <v>143.85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2781</v>
      </c>
      <c r="P238" s="1">
        <v>0</v>
      </c>
      <c r="Q238" s="1">
        <v>0</v>
      </c>
    </row>
    <row r="239" spans="1:17" s="5" customFormat="1" x14ac:dyDescent="0.2">
      <c r="A239" s="15" t="s">
        <v>44</v>
      </c>
      <c r="C239" s="5" t="s">
        <v>45</v>
      </c>
      <c r="D239" s="5" t="s">
        <v>45</v>
      </c>
      <c r="E239" s="5" t="s">
        <v>45</v>
      </c>
      <c r="F239" s="5" t="s">
        <v>45</v>
      </c>
      <c r="G239" s="5" t="s">
        <v>45</v>
      </c>
      <c r="H239" s="5" t="s">
        <v>45</v>
      </c>
      <c r="I239" s="5" t="s">
        <v>45</v>
      </c>
      <c r="J239" s="5" t="s">
        <v>45</v>
      </c>
      <c r="K239" s="5" t="s">
        <v>45</v>
      </c>
      <c r="L239" s="5" t="s">
        <v>45</v>
      </c>
      <c r="M239" s="5" t="s">
        <v>45</v>
      </c>
      <c r="N239" s="5" t="s">
        <v>45</v>
      </c>
      <c r="O239" s="5" t="s">
        <v>45</v>
      </c>
      <c r="P239" s="5" t="s">
        <v>45</v>
      </c>
      <c r="Q239" s="5" t="s">
        <v>45</v>
      </c>
    </row>
    <row r="240" spans="1:17" x14ac:dyDescent="0.2">
      <c r="C240" s="16">
        <v>5011.5200000000004</v>
      </c>
      <c r="D240" s="16">
        <v>200.46</v>
      </c>
      <c r="E240" s="16">
        <v>350.81</v>
      </c>
      <c r="F240" s="16">
        <v>0</v>
      </c>
      <c r="G240" s="16">
        <v>5562.79</v>
      </c>
      <c r="H240" s="16">
        <v>0</v>
      </c>
      <c r="I240" s="16">
        <v>287.75</v>
      </c>
      <c r="J240" s="16">
        <v>0</v>
      </c>
      <c r="K240" s="16">
        <v>0</v>
      </c>
      <c r="L240" s="16">
        <v>-0.01</v>
      </c>
      <c r="M240" s="16">
        <v>0</v>
      </c>
      <c r="N240" s="16">
        <v>-0.01</v>
      </c>
      <c r="O240" s="16">
        <v>5562.8</v>
      </c>
      <c r="P240" s="16">
        <v>0</v>
      </c>
      <c r="Q240" s="16">
        <v>0</v>
      </c>
    </row>
    <row r="242" spans="1:17" x14ac:dyDescent="0.2">
      <c r="A242" s="12" t="s">
        <v>294</v>
      </c>
    </row>
    <row r="243" spans="1:17" x14ac:dyDescent="0.2">
      <c r="A243" s="2" t="s">
        <v>295</v>
      </c>
      <c r="B243" s="1" t="s">
        <v>296</v>
      </c>
      <c r="C243" s="1">
        <v>3135.37</v>
      </c>
      <c r="D243" s="1">
        <v>125.41</v>
      </c>
      <c r="E243" s="1">
        <v>219.48</v>
      </c>
      <c r="F243" s="1">
        <v>0</v>
      </c>
      <c r="G243" s="1">
        <v>3480.26</v>
      </c>
      <c r="H243" s="1">
        <v>0</v>
      </c>
      <c r="I243" s="1">
        <v>184.67</v>
      </c>
      <c r="J243" s="1">
        <v>0</v>
      </c>
      <c r="K243" s="1">
        <v>0</v>
      </c>
      <c r="L243" s="1">
        <v>0.06</v>
      </c>
      <c r="M243" s="1">
        <v>0</v>
      </c>
      <c r="N243" s="1">
        <v>0.06</v>
      </c>
      <c r="O243" s="1">
        <v>3480.2</v>
      </c>
      <c r="P243" s="1">
        <v>0</v>
      </c>
      <c r="Q243" s="1">
        <v>0</v>
      </c>
    </row>
    <row r="244" spans="1:17" x14ac:dyDescent="0.2">
      <c r="A244" s="2" t="s">
        <v>297</v>
      </c>
      <c r="B244" s="1" t="s">
        <v>298</v>
      </c>
      <c r="C244" s="1">
        <v>3135.55</v>
      </c>
      <c r="D244" s="1">
        <v>125.42</v>
      </c>
      <c r="E244" s="1">
        <v>219.49</v>
      </c>
      <c r="F244" s="1">
        <v>0</v>
      </c>
      <c r="G244" s="1">
        <v>3480.46</v>
      </c>
      <c r="H244" s="1">
        <v>0</v>
      </c>
      <c r="I244" s="1">
        <v>184.68</v>
      </c>
      <c r="J244" s="1">
        <v>0</v>
      </c>
      <c r="K244" s="1">
        <v>0</v>
      </c>
      <c r="L244" s="1">
        <v>0.06</v>
      </c>
      <c r="M244" s="1">
        <v>0</v>
      </c>
      <c r="N244" s="1">
        <v>0.06</v>
      </c>
      <c r="O244" s="1">
        <v>3480.4</v>
      </c>
      <c r="P244" s="1">
        <v>0</v>
      </c>
      <c r="Q244" s="1">
        <v>0</v>
      </c>
    </row>
    <row r="245" spans="1:17" x14ac:dyDescent="0.2">
      <c r="A245" s="2" t="s">
        <v>299</v>
      </c>
      <c r="B245" s="1" t="s">
        <v>300</v>
      </c>
      <c r="C245" s="1">
        <v>2630.93</v>
      </c>
      <c r="D245" s="1">
        <v>105.24</v>
      </c>
      <c r="E245" s="1">
        <v>184.17</v>
      </c>
      <c r="F245" s="1">
        <v>0</v>
      </c>
      <c r="G245" s="1">
        <v>2920.34</v>
      </c>
      <c r="H245" s="1">
        <v>0</v>
      </c>
      <c r="I245" s="1">
        <v>151.88999999999999</v>
      </c>
      <c r="J245" s="1">
        <v>0</v>
      </c>
      <c r="K245" s="1">
        <v>0</v>
      </c>
      <c r="L245" s="1">
        <v>-0.06</v>
      </c>
      <c r="M245" s="1">
        <v>0</v>
      </c>
      <c r="N245" s="1">
        <v>-0.06</v>
      </c>
      <c r="O245" s="1">
        <v>2920.4</v>
      </c>
      <c r="P245" s="1">
        <v>0</v>
      </c>
      <c r="Q245" s="1">
        <v>0</v>
      </c>
    </row>
    <row r="246" spans="1:17" x14ac:dyDescent="0.2">
      <c r="A246" s="2" t="s">
        <v>301</v>
      </c>
      <c r="B246" s="1" t="s">
        <v>302</v>
      </c>
      <c r="C246" s="1">
        <v>4056.49</v>
      </c>
      <c r="D246" s="1">
        <v>162.26</v>
      </c>
      <c r="E246" s="1">
        <v>283.95</v>
      </c>
      <c r="F246" s="1">
        <v>0</v>
      </c>
      <c r="G246" s="1">
        <v>4502.7</v>
      </c>
      <c r="H246" s="1">
        <v>0</v>
      </c>
      <c r="I246" s="1">
        <v>284.88</v>
      </c>
      <c r="J246" s="1">
        <v>284.88</v>
      </c>
      <c r="K246" s="1">
        <v>0</v>
      </c>
      <c r="L246" s="1">
        <v>0.02</v>
      </c>
      <c r="M246" s="1">
        <v>0</v>
      </c>
      <c r="N246" s="1">
        <v>284.89999999999998</v>
      </c>
      <c r="O246" s="1">
        <v>4217.8</v>
      </c>
      <c r="P246" s="1">
        <v>0</v>
      </c>
      <c r="Q246" s="1">
        <v>0</v>
      </c>
    </row>
    <row r="247" spans="1:17" x14ac:dyDescent="0.2">
      <c r="A247" s="2" t="s">
        <v>303</v>
      </c>
      <c r="B247" s="1" t="s">
        <v>304</v>
      </c>
      <c r="C247" s="1">
        <v>3135.55</v>
      </c>
      <c r="D247" s="1">
        <v>125.42</v>
      </c>
      <c r="E247" s="1">
        <v>219.49</v>
      </c>
      <c r="F247" s="1">
        <v>0</v>
      </c>
      <c r="G247" s="1">
        <v>3480.46</v>
      </c>
      <c r="H247" s="1">
        <v>0</v>
      </c>
      <c r="I247" s="1">
        <v>184.68</v>
      </c>
      <c r="J247" s="1">
        <v>0</v>
      </c>
      <c r="K247" s="1">
        <v>0</v>
      </c>
      <c r="L247" s="1">
        <v>0.06</v>
      </c>
      <c r="M247" s="1">
        <v>0</v>
      </c>
      <c r="N247" s="1">
        <v>0.06</v>
      </c>
      <c r="O247" s="1">
        <v>3480.4</v>
      </c>
      <c r="P247" s="1">
        <v>0</v>
      </c>
      <c r="Q247" s="1">
        <v>0</v>
      </c>
    </row>
    <row r="248" spans="1:17" x14ac:dyDescent="0.2">
      <c r="A248" s="2" t="s">
        <v>305</v>
      </c>
      <c r="B248" s="1" t="s">
        <v>306</v>
      </c>
      <c r="C248" s="1">
        <v>3244.06</v>
      </c>
      <c r="D248" s="1">
        <v>129.76</v>
      </c>
      <c r="E248" s="1">
        <v>227.08</v>
      </c>
      <c r="F248" s="1">
        <v>0</v>
      </c>
      <c r="G248" s="1">
        <v>3600.9</v>
      </c>
      <c r="H248" s="1">
        <v>0</v>
      </c>
      <c r="I248" s="1">
        <v>196.49</v>
      </c>
      <c r="J248" s="1">
        <v>0</v>
      </c>
      <c r="K248" s="1">
        <v>0</v>
      </c>
      <c r="L248" s="1">
        <v>0.1</v>
      </c>
      <c r="M248" s="1">
        <v>0</v>
      </c>
      <c r="N248" s="1">
        <v>0.1</v>
      </c>
      <c r="O248" s="1">
        <v>3600.8</v>
      </c>
      <c r="P248" s="1">
        <v>0</v>
      </c>
      <c r="Q248" s="1">
        <v>0</v>
      </c>
    </row>
    <row r="249" spans="1:17" x14ac:dyDescent="0.2">
      <c r="A249" s="2" t="s">
        <v>307</v>
      </c>
      <c r="B249" s="1" t="s">
        <v>308</v>
      </c>
      <c r="C249" s="1">
        <v>4041.5</v>
      </c>
      <c r="D249" s="1">
        <v>161.66</v>
      </c>
      <c r="E249" s="1">
        <v>282.91000000000003</v>
      </c>
      <c r="F249" s="1">
        <v>0</v>
      </c>
      <c r="G249" s="1">
        <v>4486.07</v>
      </c>
      <c r="H249" s="1">
        <v>0</v>
      </c>
      <c r="I249" s="1">
        <v>283.25</v>
      </c>
      <c r="J249" s="1">
        <v>283.25</v>
      </c>
      <c r="K249" s="1">
        <v>0</v>
      </c>
      <c r="L249" s="1">
        <v>0.02</v>
      </c>
      <c r="M249" s="1">
        <v>0</v>
      </c>
      <c r="N249" s="1">
        <v>283.27</v>
      </c>
      <c r="O249" s="1">
        <v>4202.8</v>
      </c>
      <c r="P249" s="1">
        <v>0</v>
      </c>
      <c r="Q249" s="1">
        <v>0</v>
      </c>
    </row>
    <row r="250" spans="1:17" x14ac:dyDescent="0.2">
      <c r="A250" s="2" t="s">
        <v>309</v>
      </c>
      <c r="B250" s="1" t="s">
        <v>310</v>
      </c>
      <c r="C250" s="1">
        <v>3135.74</v>
      </c>
      <c r="D250" s="1">
        <v>125.43</v>
      </c>
      <c r="E250" s="1">
        <v>219.5</v>
      </c>
      <c r="F250" s="1">
        <v>0</v>
      </c>
      <c r="G250" s="1">
        <v>3480.67</v>
      </c>
      <c r="H250" s="1">
        <v>0</v>
      </c>
      <c r="I250" s="1">
        <v>184.71</v>
      </c>
      <c r="J250" s="1">
        <v>0</v>
      </c>
      <c r="K250" s="1">
        <v>0</v>
      </c>
      <c r="L250" s="1">
        <v>7.0000000000000007E-2</v>
      </c>
      <c r="M250" s="1">
        <v>0</v>
      </c>
      <c r="N250" s="1">
        <v>7.0000000000000007E-2</v>
      </c>
      <c r="O250" s="1">
        <v>3480.6</v>
      </c>
      <c r="P250" s="1">
        <v>0</v>
      </c>
      <c r="Q250" s="1">
        <v>0</v>
      </c>
    </row>
    <row r="251" spans="1:17" x14ac:dyDescent="0.2">
      <c r="A251" s="2" t="s">
        <v>311</v>
      </c>
      <c r="B251" s="1" t="s">
        <v>312</v>
      </c>
      <c r="C251" s="1">
        <v>3883.85</v>
      </c>
      <c r="D251" s="1">
        <v>155.35</v>
      </c>
      <c r="E251" s="1">
        <v>271.87</v>
      </c>
      <c r="F251" s="1">
        <v>0</v>
      </c>
      <c r="G251" s="1">
        <v>4311.07</v>
      </c>
      <c r="H251" s="1">
        <v>0</v>
      </c>
      <c r="I251" s="1">
        <v>266.10000000000002</v>
      </c>
      <c r="J251" s="1">
        <v>266.10000000000002</v>
      </c>
      <c r="K251" s="1">
        <v>0</v>
      </c>
      <c r="L251" s="1">
        <v>-0.03</v>
      </c>
      <c r="M251" s="1">
        <v>0</v>
      </c>
      <c r="N251" s="1">
        <v>266.07</v>
      </c>
      <c r="O251" s="1">
        <v>4045</v>
      </c>
      <c r="P251" s="1">
        <v>0</v>
      </c>
      <c r="Q251" s="1">
        <v>0</v>
      </c>
    </row>
    <row r="252" spans="1:17" x14ac:dyDescent="0.2">
      <c r="A252" s="2" t="s">
        <v>313</v>
      </c>
      <c r="B252" s="1" t="s">
        <v>314</v>
      </c>
      <c r="C252" s="1">
        <v>2935.62</v>
      </c>
      <c r="D252" s="1">
        <v>117.42</v>
      </c>
      <c r="E252" s="1">
        <v>205.49</v>
      </c>
      <c r="F252" s="1">
        <v>0</v>
      </c>
      <c r="G252" s="1">
        <v>3258.53</v>
      </c>
      <c r="H252" s="1">
        <v>0</v>
      </c>
      <c r="I252" s="1">
        <v>171.39</v>
      </c>
      <c r="J252" s="1">
        <v>0</v>
      </c>
      <c r="K252" s="1">
        <v>0</v>
      </c>
      <c r="L252" s="1">
        <v>-7.0000000000000007E-2</v>
      </c>
      <c r="M252" s="1">
        <v>0</v>
      </c>
      <c r="N252" s="1">
        <v>-7.0000000000000007E-2</v>
      </c>
      <c r="O252" s="1">
        <v>3258.6</v>
      </c>
      <c r="P252" s="1">
        <v>0</v>
      </c>
      <c r="Q252" s="1">
        <v>0</v>
      </c>
    </row>
    <row r="253" spans="1:17" x14ac:dyDescent="0.2">
      <c r="A253" s="2" t="s">
        <v>315</v>
      </c>
      <c r="B253" s="1" t="s">
        <v>316</v>
      </c>
      <c r="C253" s="1">
        <v>2546.21</v>
      </c>
      <c r="D253" s="1">
        <v>101.85</v>
      </c>
      <c r="E253" s="1">
        <v>178.23</v>
      </c>
      <c r="F253" s="1">
        <v>0</v>
      </c>
      <c r="G253" s="1">
        <v>2826.29</v>
      </c>
      <c r="H253" s="1">
        <v>0</v>
      </c>
      <c r="I253" s="1">
        <v>146.46</v>
      </c>
      <c r="J253" s="1">
        <v>0</v>
      </c>
      <c r="K253" s="1">
        <v>0</v>
      </c>
      <c r="L253" s="1">
        <v>0.09</v>
      </c>
      <c r="M253" s="1">
        <v>0</v>
      </c>
      <c r="N253" s="1">
        <v>0.09</v>
      </c>
      <c r="O253" s="1">
        <v>2826.2</v>
      </c>
      <c r="P253" s="1">
        <v>0</v>
      </c>
      <c r="Q253" s="1">
        <v>0</v>
      </c>
    </row>
    <row r="254" spans="1:17" x14ac:dyDescent="0.2">
      <c r="A254" s="2" t="s">
        <v>317</v>
      </c>
      <c r="B254" s="1" t="s">
        <v>318</v>
      </c>
      <c r="C254" s="1">
        <v>4450.38</v>
      </c>
      <c r="D254" s="1">
        <v>178.02</v>
      </c>
      <c r="E254" s="1">
        <v>311.52999999999997</v>
      </c>
      <c r="F254" s="1">
        <v>0</v>
      </c>
      <c r="G254" s="1">
        <v>4939.93</v>
      </c>
      <c r="H254" s="1">
        <v>0</v>
      </c>
      <c r="I254" s="1">
        <v>327.74</v>
      </c>
      <c r="J254" s="1">
        <v>327.74</v>
      </c>
      <c r="K254" s="1">
        <v>0</v>
      </c>
      <c r="L254" s="1">
        <v>-0.01</v>
      </c>
      <c r="M254" s="1">
        <v>0</v>
      </c>
      <c r="N254" s="1">
        <v>327.73</v>
      </c>
      <c r="O254" s="1">
        <v>4612.2</v>
      </c>
      <c r="P254" s="1">
        <v>0</v>
      </c>
      <c r="Q254" s="1">
        <v>0</v>
      </c>
    </row>
    <row r="255" spans="1:17" x14ac:dyDescent="0.2">
      <c r="A255" s="2" t="s">
        <v>319</v>
      </c>
      <c r="B255" s="1" t="s">
        <v>320</v>
      </c>
      <c r="C255" s="1">
        <v>2935.42</v>
      </c>
      <c r="D255" s="1">
        <v>117.42</v>
      </c>
      <c r="E255" s="1">
        <v>205.48</v>
      </c>
      <c r="F255" s="1">
        <v>0</v>
      </c>
      <c r="G255" s="1">
        <v>3258.32</v>
      </c>
      <c r="H255" s="1">
        <v>0</v>
      </c>
      <c r="I255" s="1">
        <v>171.37</v>
      </c>
      <c r="J255" s="1">
        <v>0</v>
      </c>
      <c r="K255" s="1">
        <v>0</v>
      </c>
      <c r="L255" s="1">
        <v>0.12</v>
      </c>
      <c r="M255" s="1">
        <v>0</v>
      </c>
      <c r="N255" s="1">
        <v>0.12</v>
      </c>
      <c r="O255" s="1">
        <v>3258.2</v>
      </c>
      <c r="P255" s="1">
        <v>0</v>
      </c>
      <c r="Q255" s="1">
        <v>0</v>
      </c>
    </row>
    <row r="256" spans="1:17" s="5" customFormat="1" x14ac:dyDescent="0.2">
      <c r="A256" s="15" t="s">
        <v>44</v>
      </c>
      <c r="C256" s="5" t="s">
        <v>45</v>
      </c>
      <c r="D256" s="5" t="s">
        <v>45</v>
      </c>
      <c r="E256" s="5" t="s">
        <v>45</v>
      </c>
      <c r="F256" s="5" t="s">
        <v>45</v>
      </c>
      <c r="G256" s="5" t="s">
        <v>45</v>
      </c>
      <c r="H256" s="5" t="s">
        <v>45</v>
      </c>
      <c r="I256" s="5" t="s">
        <v>45</v>
      </c>
      <c r="J256" s="5" t="s">
        <v>45</v>
      </c>
      <c r="K256" s="5" t="s">
        <v>45</v>
      </c>
      <c r="L256" s="5" t="s">
        <v>45</v>
      </c>
      <c r="M256" s="5" t="s">
        <v>45</v>
      </c>
      <c r="N256" s="5" t="s">
        <v>45</v>
      </c>
      <c r="O256" s="5" t="s">
        <v>45</v>
      </c>
      <c r="P256" s="5" t="s">
        <v>45</v>
      </c>
      <c r="Q256" s="5" t="s">
        <v>45</v>
      </c>
    </row>
    <row r="257" spans="1:17" x14ac:dyDescent="0.2">
      <c r="C257" s="16">
        <v>43266.67</v>
      </c>
      <c r="D257" s="16">
        <v>1730.66</v>
      </c>
      <c r="E257" s="16">
        <v>3028.67</v>
      </c>
      <c r="F257" s="16">
        <v>0</v>
      </c>
      <c r="G257" s="16">
        <v>48026</v>
      </c>
      <c r="H257" s="16">
        <v>0</v>
      </c>
      <c r="I257" s="16">
        <v>2738.31</v>
      </c>
      <c r="J257" s="16">
        <v>1161.97</v>
      </c>
      <c r="K257" s="16">
        <v>0</v>
      </c>
      <c r="L257" s="16">
        <v>0.43</v>
      </c>
      <c r="M257" s="16">
        <v>0</v>
      </c>
      <c r="N257" s="16">
        <v>1162.4000000000001</v>
      </c>
      <c r="O257" s="16">
        <v>46863.6</v>
      </c>
      <c r="P257" s="16">
        <v>0</v>
      </c>
      <c r="Q257" s="16">
        <v>0</v>
      </c>
    </row>
    <row r="259" spans="1:17" x14ac:dyDescent="0.2">
      <c r="A259" s="12" t="s">
        <v>321</v>
      </c>
    </row>
    <row r="260" spans="1:17" x14ac:dyDescent="0.2">
      <c r="A260" s="2" t="s">
        <v>322</v>
      </c>
      <c r="B260" s="1" t="s">
        <v>323</v>
      </c>
      <c r="C260" s="1">
        <v>6165</v>
      </c>
      <c r="D260" s="1">
        <v>246.6</v>
      </c>
      <c r="E260" s="1">
        <v>431.55</v>
      </c>
      <c r="F260" s="1">
        <v>0</v>
      </c>
      <c r="G260" s="1">
        <v>6843.15</v>
      </c>
      <c r="H260" s="1">
        <v>0</v>
      </c>
      <c r="I260" s="1">
        <v>548.80999999999995</v>
      </c>
      <c r="J260" s="1">
        <v>548.80999999999995</v>
      </c>
      <c r="K260" s="1">
        <v>0</v>
      </c>
      <c r="L260" s="1">
        <v>-0.06</v>
      </c>
      <c r="M260" s="1">
        <v>0</v>
      </c>
      <c r="N260" s="1">
        <v>548.75</v>
      </c>
      <c r="O260" s="1">
        <v>6294.4</v>
      </c>
      <c r="P260" s="1">
        <v>0</v>
      </c>
      <c r="Q260" s="1">
        <v>0</v>
      </c>
    </row>
    <row r="261" spans="1:17" x14ac:dyDescent="0.2">
      <c r="A261" s="2" t="s">
        <v>324</v>
      </c>
      <c r="B261" s="1" t="s">
        <v>325</v>
      </c>
      <c r="C261" s="1">
        <v>6486.45</v>
      </c>
      <c r="D261" s="1">
        <v>259.45999999999998</v>
      </c>
      <c r="E261" s="1">
        <v>454.05</v>
      </c>
      <c r="F261" s="1">
        <v>0</v>
      </c>
      <c r="G261" s="1">
        <v>7199.96</v>
      </c>
      <c r="H261" s="1">
        <v>0</v>
      </c>
      <c r="I261" s="1">
        <v>602.23</v>
      </c>
      <c r="J261" s="1">
        <v>602.23</v>
      </c>
      <c r="K261" s="1">
        <v>0</v>
      </c>
      <c r="L261" s="1">
        <v>-7.0000000000000007E-2</v>
      </c>
      <c r="M261" s="1">
        <v>0</v>
      </c>
      <c r="N261" s="1">
        <v>602.16</v>
      </c>
      <c r="O261" s="1">
        <v>6597.8</v>
      </c>
      <c r="P261" s="1">
        <v>0</v>
      </c>
      <c r="Q261" s="1">
        <v>0</v>
      </c>
    </row>
    <row r="262" spans="1:17" s="5" customFormat="1" x14ac:dyDescent="0.2">
      <c r="A262" s="15" t="s">
        <v>44</v>
      </c>
      <c r="C262" s="5" t="s">
        <v>45</v>
      </c>
      <c r="D262" s="5" t="s">
        <v>45</v>
      </c>
      <c r="E262" s="5" t="s">
        <v>45</v>
      </c>
      <c r="F262" s="5" t="s">
        <v>45</v>
      </c>
      <c r="G262" s="5" t="s">
        <v>45</v>
      </c>
      <c r="H262" s="5" t="s">
        <v>45</v>
      </c>
      <c r="I262" s="5" t="s">
        <v>45</v>
      </c>
      <c r="J262" s="5" t="s">
        <v>45</v>
      </c>
      <c r="K262" s="5" t="s">
        <v>45</v>
      </c>
      <c r="L262" s="5" t="s">
        <v>45</v>
      </c>
      <c r="M262" s="5" t="s">
        <v>45</v>
      </c>
      <c r="N262" s="5" t="s">
        <v>45</v>
      </c>
      <c r="O262" s="5" t="s">
        <v>45</v>
      </c>
      <c r="P262" s="5" t="s">
        <v>45</v>
      </c>
      <c r="Q262" s="5" t="s">
        <v>45</v>
      </c>
    </row>
    <row r="263" spans="1:17" x14ac:dyDescent="0.2">
      <c r="C263" s="16">
        <v>12651.45</v>
      </c>
      <c r="D263" s="16">
        <v>506.06</v>
      </c>
      <c r="E263" s="16">
        <v>885.6</v>
      </c>
      <c r="F263" s="16">
        <v>0</v>
      </c>
      <c r="G263" s="16">
        <v>14043.11</v>
      </c>
      <c r="H263" s="16">
        <v>0</v>
      </c>
      <c r="I263" s="16">
        <v>1151.04</v>
      </c>
      <c r="J263" s="16">
        <v>1151.04</v>
      </c>
      <c r="K263" s="16">
        <v>0</v>
      </c>
      <c r="L263" s="16">
        <v>-0.13</v>
      </c>
      <c r="M263" s="16">
        <v>0</v>
      </c>
      <c r="N263" s="16">
        <v>1150.9100000000001</v>
      </c>
      <c r="O263" s="16">
        <v>12892.2</v>
      </c>
      <c r="P263" s="16">
        <v>0</v>
      </c>
      <c r="Q263" s="16">
        <v>0</v>
      </c>
    </row>
    <row r="265" spans="1:17" x14ac:dyDescent="0.2">
      <c r="A265" s="12" t="s">
        <v>326</v>
      </c>
    </row>
    <row r="266" spans="1:17" x14ac:dyDescent="0.2">
      <c r="A266" s="2" t="s">
        <v>327</v>
      </c>
      <c r="B266" s="1" t="s">
        <v>328</v>
      </c>
      <c r="C266" s="1">
        <v>3998.74</v>
      </c>
      <c r="D266" s="1">
        <v>159.94999999999999</v>
      </c>
      <c r="E266" s="1">
        <v>279.91000000000003</v>
      </c>
      <c r="F266" s="1">
        <v>0</v>
      </c>
      <c r="G266" s="1">
        <v>4438.6000000000004</v>
      </c>
      <c r="H266" s="1">
        <v>0</v>
      </c>
      <c r="I266" s="1">
        <v>278.60000000000002</v>
      </c>
      <c r="J266" s="1">
        <v>278.60000000000002</v>
      </c>
      <c r="K266" s="1">
        <v>0</v>
      </c>
      <c r="L266" s="1">
        <v>0</v>
      </c>
      <c r="M266" s="1">
        <v>0</v>
      </c>
      <c r="N266" s="1">
        <v>278.60000000000002</v>
      </c>
      <c r="O266" s="1">
        <v>4160</v>
      </c>
      <c r="P266" s="1">
        <v>0</v>
      </c>
      <c r="Q266" s="1">
        <v>0</v>
      </c>
    </row>
    <row r="267" spans="1:17" x14ac:dyDescent="0.2">
      <c r="A267" s="2" t="s">
        <v>329</v>
      </c>
      <c r="B267" s="1" t="s">
        <v>330</v>
      </c>
      <c r="C267" s="1">
        <v>4164.93</v>
      </c>
      <c r="D267" s="1">
        <v>166.6</v>
      </c>
      <c r="E267" s="1">
        <v>291.55</v>
      </c>
      <c r="F267" s="1">
        <v>0</v>
      </c>
      <c r="G267" s="1">
        <v>4623.08</v>
      </c>
      <c r="H267" s="1">
        <v>0</v>
      </c>
      <c r="I267" s="1">
        <v>296.68</v>
      </c>
      <c r="J267" s="1">
        <v>296.68</v>
      </c>
      <c r="K267" s="1">
        <v>0</v>
      </c>
      <c r="L267" s="1">
        <v>0</v>
      </c>
      <c r="M267" s="1">
        <v>0</v>
      </c>
      <c r="N267" s="1">
        <v>296.68</v>
      </c>
      <c r="O267" s="1">
        <v>4326.3999999999996</v>
      </c>
      <c r="P267" s="1">
        <v>0</v>
      </c>
      <c r="Q267" s="1">
        <v>0</v>
      </c>
    </row>
    <row r="268" spans="1:17" x14ac:dyDescent="0.2">
      <c r="A268" s="2" t="s">
        <v>331</v>
      </c>
      <c r="B268" s="1" t="s">
        <v>332</v>
      </c>
      <c r="C268" s="1">
        <v>5078.8500000000004</v>
      </c>
      <c r="D268" s="1">
        <v>203.15</v>
      </c>
      <c r="E268" s="1">
        <v>355.52</v>
      </c>
      <c r="F268" s="1">
        <v>0</v>
      </c>
      <c r="G268" s="1">
        <v>5637.52</v>
      </c>
      <c r="H268" s="1">
        <v>0</v>
      </c>
      <c r="I268" s="1">
        <v>396.12</v>
      </c>
      <c r="J268" s="1">
        <v>396.12</v>
      </c>
      <c r="K268" s="1">
        <v>0</v>
      </c>
      <c r="L268" s="1">
        <v>0</v>
      </c>
      <c r="M268" s="1">
        <v>0</v>
      </c>
      <c r="N268" s="1">
        <v>396.12</v>
      </c>
      <c r="O268" s="1">
        <v>5241.3999999999996</v>
      </c>
      <c r="P268" s="1">
        <v>0</v>
      </c>
      <c r="Q268" s="1">
        <v>0</v>
      </c>
    </row>
    <row r="269" spans="1:17" s="5" customFormat="1" x14ac:dyDescent="0.2">
      <c r="A269" s="15" t="s">
        <v>44</v>
      </c>
      <c r="C269" s="5" t="s">
        <v>45</v>
      </c>
      <c r="D269" s="5" t="s">
        <v>45</v>
      </c>
      <c r="E269" s="5" t="s">
        <v>45</v>
      </c>
      <c r="F269" s="5" t="s">
        <v>45</v>
      </c>
      <c r="G269" s="5" t="s">
        <v>45</v>
      </c>
      <c r="H269" s="5" t="s">
        <v>45</v>
      </c>
      <c r="I269" s="5" t="s">
        <v>45</v>
      </c>
      <c r="J269" s="5" t="s">
        <v>45</v>
      </c>
      <c r="K269" s="5" t="s">
        <v>45</v>
      </c>
      <c r="L269" s="5" t="s">
        <v>45</v>
      </c>
      <c r="M269" s="5" t="s">
        <v>45</v>
      </c>
      <c r="N269" s="5" t="s">
        <v>45</v>
      </c>
      <c r="O269" s="5" t="s">
        <v>45</v>
      </c>
      <c r="P269" s="5" t="s">
        <v>45</v>
      </c>
      <c r="Q269" s="5" t="s">
        <v>45</v>
      </c>
    </row>
    <row r="270" spans="1:17" x14ac:dyDescent="0.2">
      <c r="C270" s="16">
        <v>13242.52</v>
      </c>
      <c r="D270" s="16">
        <v>529.70000000000005</v>
      </c>
      <c r="E270" s="16">
        <v>926.98</v>
      </c>
      <c r="F270" s="16">
        <v>0</v>
      </c>
      <c r="G270" s="16">
        <v>14699.2</v>
      </c>
      <c r="H270" s="16">
        <v>0</v>
      </c>
      <c r="I270" s="16">
        <v>971.4</v>
      </c>
      <c r="J270" s="16">
        <v>971.4</v>
      </c>
      <c r="K270" s="16">
        <v>0</v>
      </c>
      <c r="L270" s="16">
        <v>0</v>
      </c>
      <c r="M270" s="16">
        <v>0</v>
      </c>
      <c r="N270" s="16">
        <v>971.4</v>
      </c>
      <c r="O270" s="16">
        <v>13727.8</v>
      </c>
      <c r="P270" s="16">
        <v>0</v>
      </c>
      <c r="Q270" s="16">
        <v>0</v>
      </c>
    </row>
    <row r="272" spans="1:17" x14ac:dyDescent="0.2">
      <c r="A272" s="12" t="s">
        <v>333</v>
      </c>
    </row>
    <row r="273" spans="1:17" x14ac:dyDescent="0.2">
      <c r="A273" s="2" t="s">
        <v>334</v>
      </c>
      <c r="B273" s="1" t="s">
        <v>335</v>
      </c>
      <c r="C273" s="1">
        <v>9565.35</v>
      </c>
      <c r="D273" s="1">
        <v>382.61</v>
      </c>
      <c r="E273" s="1">
        <v>669.57</v>
      </c>
      <c r="F273" s="1">
        <v>0</v>
      </c>
      <c r="G273" s="1">
        <v>10617.53</v>
      </c>
      <c r="H273" s="1">
        <v>0</v>
      </c>
      <c r="I273" s="1">
        <v>1220.1300000000001</v>
      </c>
      <c r="J273" s="1">
        <v>1220.1300000000001</v>
      </c>
      <c r="K273" s="1">
        <v>0</v>
      </c>
      <c r="L273" s="1">
        <v>0</v>
      </c>
      <c r="M273" s="1">
        <v>0</v>
      </c>
      <c r="N273" s="1">
        <v>1220.1300000000001</v>
      </c>
      <c r="O273" s="1">
        <v>9397.4</v>
      </c>
      <c r="P273" s="1">
        <v>0</v>
      </c>
      <c r="Q273" s="1">
        <v>0</v>
      </c>
    </row>
    <row r="274" spans="1:17" s="5" customFormat="1" x14ac:dyDescent="0.2">
      <c r="A274" s="15" t="s">
        <v>44</v>
      </c>
      <c r="C274" s="5" t="s">
        <v>45</v>
      </c>
      <c r="D274" s="5" t="s">
        <v>45</v>
      </c>
      <c r="E274" s="5" t="s">
        <v>45</v>
      </c>
      <c r="F274" s="5" t="s">
        <v>45</v>
      </c>
      <c r="G274" s="5" t="s">
        <v>45</v>
      </c>
      <c r="H274" s="5" t="s">
        <v>45</v>
      </c>
      <c r="I274" s="5" t="s">
        <v>45</v>
      </c>
      <c r="J274" s="5" t="s">
        <v>45</v>
      </c>
      <c r="K274" s="5" t="s">
        <v>45</v>
      </c>
      <c r="L274" s="5" t="s">
        <v>45</v>
      </c>
      <c r="M274" s="5" t="s">
        <v>45</v>
      </c>
      <c r="N274" s="5" t="s">
        <v>45</v>
      </c>
      <c r="O274" s="5" t="s">
        <v>45</v>
      </c>
      <c r="P274" s="5" t="s">
        <v>45</v>
      </c>
      <c r="Q274" s="5" t="s">
        <v>45</v>
      </c>
    </row>
    <row r="275" spans="1:17" x14ac:dyDescent="0.2">
      <c r="C275" s="16">
        <v>9565.35</v>
      </c>
      <c r="D275" s="16">
        <v>382.61</v>
      </c>
      <c r="E275" s="16">
        <v>669.57</v>
      </c>
      <c r="F275" s="16">
        <v>0</v>
      </c>
      <c r="G275" s="16">
        <v>10617.53</v>
      </c>
      <c r="H275" s="16">
        <v>0</v>
      </c>
      <c r="I275" s="16">
        <v>1220.1300000000001</v>
      </c>
      <c r="J275" s="16">
        <v>1220.1300000000001</v>
      </c>
      <c r="K275" s="16">
        <v>0</v>
      </c>
      <c r="L275" s="16">
        <v>0</v>
      </c>
      <c r="M275" s="16">
        <v>0</v>
      </c>
      <c r="N275" s="16">
        <v>1220.1300000000001</v>
      </c>
      <c r="O275" s="16">
        <v>9397.4</v>
      </c>
      <c r="P275" s="16">
        <v>0</v>
      </c>
      <c r="Q275" s="16">
        <v>0</v>
      </c>
    </row>
    <row r="277" spans="1:17" x14ac:dyDescent="0.2">
      <c r="A277" s="12" t="s">
        <v>336</v>
      </c>
    </row>
    <row r="278" spans="1:17" x14ac:dyDescent="0.2">
      <c r="A278" s="2" t="s">
        <v>337</v>
      </c>
      <c r="B278" s="1" t="s">
        <v>338</v>
      </c>
      <c r="C278" s="1">
        <v>16507.5</v>
      </c>
      <c r="D278" s="1">
        <v>660.3</v>
      </c>
      <c r="E278" s="1">
        <v>1155.53</v>
      </c>
      <c r="F278" s="1">
        <v>0</v>
      </c>
      <c r="G278" s="1">
        <v>18323.330000000002</v>
      </c>
      <c r="H278" s="1">
        <v>0</v>
      </c>
      <c r="I278" s="1">
        <v>2726.62</v>
      </c>
      <c r="J278" s="1">
        <v>2726.62</v>
      </c>
      <c r="K278" s="1">
        <v>0</v>
      </c>
      <c r="L278" s="1">
        <v>0.11</v>
      </c>
      <c r="M278" s="1">
        <v>0</v>
      </c>
      <c r="N278" s="1">
        <v>2726.73</v>
      </c>
      <c r="O278" s="1">
        <v>15596.6</v>
      </c>
      <c r="P278" s="1">
        <v>0</v>
      </c>
      <c r="Q278" s="1">
        <v>0</v>
      </c>
    </row>
    <row r="279" spans="1:17" x14ac:dyDescent="0.2">
      <c r="A279" s="2" t="s">
        <v>339</v>
      </c>
      <c r="B279" s="1" t="s">
        <v>340</v>
      </c>
      <c r="C279" s="1">
        <v>5245.2</v>
      </c>
      <c r="D279" s="1">
        <v>209.81</v>
      </c>
      <c r="E279" s="1">
        <v>367.16</v>
      </c>
      <c r="F279" s="1">
        <v>0</v>
      </c>
      <c r="G279" s="1">
        <v>5822.17</v>
      </c>
      <c r="H279" s="1">
        <v>0</v>
      </c>
      <c r="I279" s="1">
        <v>414.21</v>
      </c>
      <c r="J279" s="1">
        <v>414.21</v>
      </c>
      <c r="K279" s="1">
        <v>0</v>
      </c>
      <c r="L279" s="1">
        <v>-0.04</v>
      </c>
      <c r="M279" s="1">
        <v>0</v>
      </c>
      <c r="N279" s="1">
        <v>414.17</v>
      </c>
      <c r="O279" s="1">
        <v>5408</v>
      </c>
      <c r="P279" s="1">
        <v>0</v>
      </c>
      <c r="Q279" s="1">
        <v>0</v>
      </c>
    </row>
    <row r="280" spans="1:17" s="5" customFormat="1" x14ac:dyDescent="0.2">
      <c r="A280" s="15" t="s">
        <v>44</v>
      </c>
      <c r="C280" s="5" t="s">
        <v>45</v>
      </c>
      <c r="D280" s="5" t="s">
        <v>45</v>
      </c>
      <c r="E280" s="5" t="s">
        <v>45</v>
      </c>
      <c r="F280" s="5" t="s">
        <v>45</v>
      </c>
      <c r="G280" s="5" t="s">
        <v>45</v>
      </c>
      <c r="H280" s="5" t="s">
        <v>45</v>
      </c>
      <c r="I280" s="5" t="s">
        <v>45</v>
      </c>
      <c r="J280" s="5" t="s">
        <v>45</v>
      </c>
      <c r="K280" s="5" t="s">
        <v>45</v>
      </c>
      <c r="L280" s="5" t="s">
        <v>45</v>
      </c>
      <c r="M280" s="5" t="s">
        <v>45</v>
      </c>
      <c r="N280" s="5" t="s">
        <v>45</v>
      </c>
      <c r="O280" s="5" t="s">
        <v>45</v>
      </c>
      <c r="P280" s="5" t="s">
        <v>45</v>
      </c>
      <c r="Q280" s="5" t="s">
        <v>45</v>
      </c>
    </row>
    <row r="281" spans="1:17" x14ac:dyDescent="0.2">
      <c r="C281" s="16">
        <v>21752.7</v>
      </c>
      <c r="D281" s="16">
        <v>870.11</v>
      </c>
      <c r="E281" s="16">
        <v>1522.69</v>
      </c>
      <c r="F281" s="16">
        <v>0</v>
      </c>
      <c r="G281" s="16">
        <v>24145.5</v>
      </c>
      <c r="H281" s="16">
        <v>0</v>
      </c>
      <c r="I281" s="16">
        <v>3140.83</v>
      </c>
      <c r="J281" s="16">
        <v>3140.83</v>
      </c>
      <c r="K281" s="16">
        <v>0</v>
      </c>
      <c r="L281" s="16">
        <v>7.0000000000000007E-2</v>
      </c>
      <c r="M281" s="16">
        <v>0</v>
      </c>
      <c r="N281" s="16">
        <v>3140.9</v>
      </c>
      <c r="O281" s="16">
        <v>21004.6</v>
      </c>
      <c r="P281" s="16">
        <v>0</v>
      </c>
      <c r="Q281" s="16">
        <v>0</v>
      </c>
    </row>
    <row r="283" spans="1:17" x14ac:dyDescent="0.2">
      <c r="A283" s="12" t="s">
        <v>341</v>
      </c>
    </row>
    <row r="284" spans="1:17" x14ac:dyDescent="0.2">
      <c r="A284" s="2" t="s">
        <v>342</v>
      </c>
      <c r="B284" s="1" t="s">
        <v>343</v>
      </c>
      <c r="C284" s="1">
        <v>2596.63</v>
      </c>
      <c r="D284" s="1">
        <v>103.87</v>
      </c>
      <c r="E284" s="1">
        <v>181.76</v>
      </c>
      <c r="F284" s="1">
        <v>0</v>
      </c>
      <c r="G284" s="1">
        <v>2882.26</v>
      </c>
      <c r="H284" s="1">
        <v>0</v>
      </c>
      <c r="I284" s="1">
        <v>149.69</v>
      </c>
      <c r="J284" s="1">
        <v>0</v>
      </c>
      <c r="K284" s="1">
        <v>0</v>
      </c>
      <c r="L284" s="1">
        <v>-0.14000000000000001</v>
      </c>
      <c r="M284" s="1">
        <v>0</v>
      </c>
      <c r="N284" s="1">
        <v>-0.14000000000000001</v>
      </c>
      <c r="O284" s="1">
        <v>2882.4</v>
      </c>
      <c r="P284" s="1">
        <v>0</v>
      </c>
      <c r="Q284" s="1">
        <v>0</v>
      </c>
    </row>
    <row r="285" spans="1:17" x14ac:dyDescent="0.2">
      <c r="A285" s="2" t="s">
        <v>344</v>
      </c>
      <c r="B285" s="1" t="s">
        <v>345</v>
      </c>
      <c r="C285" s="1">
        <v>2348.15</v>
      </c>
      <c r="D285" s="1">
        <v>93.93</v>
      </c>
      <c r="E285" s="1">
        <v>164.37</v>
      </c>
      <c r="F285" s="1">
        <v>0</v>
      </c>
      <c r="G285" s="1">
        <v>2606.4499999999998</v>
      </c>
      <c r="H285" s="1">
        <v>0</v>
      </c>
      <c r="I285" s="1">
        <v>133.79</v>
      </c>
      <c r="J285" s="1">
        <v>0</v>
      </c>
      <c r="K285" s="1">
        <v>0</v>
      </c>
      <c r="L285" s="1">
        <v>0.05</v>
      </c>
      <c r="M285" s="1">
        <v>0</v>
      </c>
      <c r="N285" s="1">
        <v>0.05</v>
      </c>
      <c r="O285" s="1">
        <v>2606.4</v>
      </c>
      <c r="P285" s="1">
        <v>0</v>
      </c>
      <c r="Q285" s="1">
        <v>0</v>
      </c>
    </row>
    <row r="286" spans="1:17" x14ac:dyDescent="0.2">
      <c r="A286" s="2" t="s">
        <v>346</v>
      </c>
      <c r="B286" s="1" t="s">
        <v>347</v>
      </c>
      <c r="C286" s="1">
        <v>3391.34</v>
      </c>
      <c r="D286" s="1">
        <v>135.65</v>
      </c>
      <c r="E286" s="1">
        <v>237.39</v>
      </c>
      <c r="F286" s="1">
        <v>0</v>
      </c>
      <c r="G286" s="1">
        <v>3764.38</v>
      </c>
      <c r="H286" s="1">
        <v>0</v>
      </c>
      <c r="I286" s="1">
        <v>212.51</v>
      </c>
      <c r="J286" s="1">
        <v>0</v>
      </c>
      <c r="K286" s="1">
        <v>0</v>
      </c>
      <c r="L286" s="1">
        <v>-0.02</v>
      </c>
      <c r="M286" s="1">
        <v>0</v>
      </c>
      <c r="N286" s="1">
        <v>-0.02</v>
      </c>
      <c r="O286" s="1">
        <v>3764.4</v>
      </c>
      <c r="P286" s="1">
        <v>0</v>
      </c>
      <c r="Q286" s="1">
        <v>0</v>
      </c>
    </row>
    <row r="287" spans="1:17" x14ac:dyDescent="0.2">
      <c r="A287" s="2" t="s">
        <v>348</v>
      </c>
      <c r="B287" s="1" t="s">
        <v>349</v>
      </c>
      <c r="C287" s="1">
        <v>4975.59</v>
      </c>
      <c r="D287" s="1">
        <v>199.02</v>
      </c>
      <c r="E287" s="1">
        <v>348.29</v>
      </c>
      <c r="F287" s="1">
        <v>0</v>
      </c>
      <c r="G287" s="1">
        <v>5522.9</v>
      </c>
      <c r="H287" s="1">
        <v>0</v>
      </c>
      <c r="I287" s="1">
        <v>384.88</v>
      </c>
      <c r="J287" s="1">
        <v>384.88</v>
      </c>
      <c r="K287" s="1">
        <v>0</v>
      </c>
      <c r="L287" s="1">
        <v>0.02</v>
      </c>
      <c r="M287" s="1">
        <v>0</v>
      </c>
      <c r="N287" s="1">
        <v>384.9</v>
      </c>
      <c r="O287" s="1">
        <v>5138</v>
      </c>
      <c r="P287" s="1">
        <v>0</v>
      </c>
      <c r="Q287" s="1">
        <v>0</v>
      </c>
    </row>
    <row r="288" spans="1:17" x14ac:dyDescent="0.2">
      <c r="A288" s="2" t="s">
        <v>350</v>
      </c>
      <c r="B288" s="1" t="s">
        <v>351</v>
      </c>
      <c r="C288" s="1">
        <v>2087.69</v>
      </c>
      <c r="D288" s="1">
        <v>83.51</v>
      </c>
      <c r="E288" s="1">
        <v>146.13999999999999</v>
      </c>
      <c r="F288" s="1">
        <v>0</v>
      </c>
      <c r="G288" s="1">
        <v>2317.34</v>
      </c>
      <c r="H288" s="1">
        <v>0</v>
      </c>
      <c r="I288" s="1">
        <v>117.12</v>
      </c>
      <c r="J288" s="1">
        <v>0</v>
      </c>
      <c r="K288" s="1">
        <v>0</v>
      </c>
      <c r="L288" s="1">
        <v>-0.06</v>
      </c>
      <c r="M288" s="1">
        <v>0</v>
      </c>
      <c r="N288" s="1">
        <v>-0.06</v>
      </c>
      <c r="O288" s="1">
        <v>2317.4</v>
      </c>
      <c r="P288" s="1">
        <v>0</v>
      </c>
      <c r="Q288" s="1">
        <v>0</v>
      </c>
    </row>
    <row r="289" spans="1:17" x14ac:dyDescent="0.2">
      <c r="A289" s="2" t="s">
        <v>352</v>
      </c>
      <c r="B289" s="1" t="s">
        <v>353</v>
      </c>
      <c r="C289" s="1">
        <v>2342.35</v>
      </c>
      <c r="D289" s="1">
        <v>93.69</v>
      </c>
      <c r="E289" s="1">
        <v>163.96</v>
      </c>
      <c r="F289" s="1">
        <v>0</v>
      </c>
      <c r="G289" s="1">
        <v>2600</v>
      </c>
      <c r="H289" s="1">
        <v>0</v>
      </c>
      <c r="I289" s="1">
        <v>133.41999999999999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2600</v>
      </c>
      <c r="P289" s="1">
        <v>0</v>
      </c>
      <c r="Q289" s="1">
        <v>0</v>
      </c>
    </row>
    <row r="290" spans="1:17" x14ac:dyDescent="0.2">
      <c r="A290" s="2" t="s">
        <v>354</v>
      </c>
      <c r="B290" s="1" t="s">
        <v>355</v>
      </c>
      <c r="C290" s="1">
        <v>2623.42</v>
      </c>
      <c r="D290" s="1">
        <v>104.94</v>
      </c>
      <c r="E290" s="1">
        <v>183.64</v>
      </c>
      <c r="F290" s="1">
        <v>0</v>
      </c>
      <c r="G290" s="1">
        <v>2912</v>
      </c>
      <c r="H290" s="1">
        <v>0</v>
      </c>
      <c r="I290" s="1">
        <v>151.41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2912</v>
      </c>
      <c r="P290" s="1">
        <v>0</v>
      </c>
      <c r="Q290" s="1">
        <v>0</v>
      </c>
    </row>
    <row r="291" spans="1:17" s="5" customFormat="1" x14ac:dyDescent="0.2">
      <c r="A291" s="15" t="s">
        <v>44</v>
      </c>
      <c r="C291" s="5" t="s">
        <v>45</v>
      </c>
      <c r="D291" s="5" t="s">
        <v>45</v>
      </c>
      <c r="E291" s="5" t="s">
        <v>45</v>
      </c>
      <c r="F291" s="5" t="s">
        <v>45</v>
      </c>
      <c r="G291" s="5" t="s">
        <v>45</v>
      </c>
      <c r="H291" s="5" t="s">
        <v>45</v>
      </c>
      <c r="I291" s="5" t="s">
        <v>45</v>
      </c>
      <c r="J291" s="5" t="s">
        <v>45</v>
      </c>
      <c r="K291" s="5" t="s">
        <v>45</v>
      </c>
      <c r="L291" s="5" t="s">
        <v>45</v>
      </c>
      <c r="M291" s="5" t="s">
        <v>45</v>
      </c>
      <c r="N291" s="5" t="s">
        <v>45</v>
      </c>
      <c r="O291" s="5" t="s">
        <v>45</v>
      </c>
      <c r="P291" s="5" t="s">
        <v>45</v>
      </c>
      <c r="Q291" s="5" t="s">
        <v>45</v>
      </c>
    </row>
    <row r="292" spans="1:17" x14ac:dyDescent="0.2">
      <c r="C292" s="16">
        <v>20365.169999999998</v>
      </c>
      <c r="D292" s="16">
        <v>814.61</v>
      </c>
      <c r="E292" s="16">
        <v>1425.55</v>
      </c>
      <c r="F292" s="16">
        <v>0</v>
      </c>
      <c r="G292" s="16">
        <v>22605.33</v>
      </c>
      <c r="H292" s="16">
        <v>0</v>
      </c>
      <c r="I292" s="16">
        <v>1282.82</v>
      </c>
      <c r="J292" s="16">
        <v>384.88</v>
      </c>
      <c r="K292" s="16">
        <v>0</v>
      </c>
      <c r="L292" s="16">
        <v>-0.15</v>
      </c>
      <c r="M292" s="16">
        <v>0</v>
      </c>
      <c r="N292" s="16">
        <v>384.73</v>
      </c>
      <c r="O292" s="16">
        <v>22220.6</v>
      </c>
      <c r="P292" s="16">
        <v>0</v>
      </c>
      <c r="Q292" s="16">
        <v>0</v>
      </c>
    </row>
    <row r="294" spans="1:17" x14ac:dyDescent="0.2">
      <c r="A294" s="12" t="s">
        <v>356</v>
      </c>
    </row>
    <row r="295" spans="1:17" x14ac:dyDescent="0.2">
      <c r="A295" s="2" t="s">
        <v>357</v>
      </c>
      <c r="B295" s="1" t="s">
        <v>358</v>
      </c>
      <c r="C295" s="1">
        <v>2444.4699999999998</v>
      </c>
      <c r="D295" s="1">
        <v>97.78</v>
      </c>
      <c r="E295" s="1">
        <v>171.11</v>
      </c>
      <c r="F295" s="1">
        <v>0</v>
      </c>
      <c r="G295" s="1">
        <v>2713.36</v>
      </c>
      <c r="H295" s="1">
        <v>0</v>
      </c>
      <c r="I295" s="1">
        <v>0</v>
      </c>
      <c r="J295" s="1">
        <v>0</v>
      </c>
      <c r="K295" s="1">
        <v>0</v>
      </c>
      <c r="L295" s="1">
        <v>-0.04</v>
      </c>
      <c r="M295" s="1">
        <v>0</v>
      </c>
      <c r="N295" s="1">
        <v>-0.04</v>
      </c>
      <c r="O295" s="1">
        <v>2713.4</v>
      </c>
      <c r="P295" s="1">
        <v>0</v>
      </c>
      <c r="Q295" s="1">
        <v>0</v>
      </c>
    </row>
    <row r="296" spans="1:17" x14ac:dyDescent="0.2">
      <c r="A296" s="2" t="s">
        <v>359</v>
      </c>
      <c r="B296" s="1" t="s">
        <v>360</v>
      </c>
      <c r="C296" s="1">
        <v>2989.38</v>
      </c>
      <c r="D296" s="1">
        <v>119.58</v>
      </c>
      <c r="E296" s="1">
        <v>209.26</v>
      </c>
      <c r="F296" s="1">
        <v>0</v>
      </c>
      <c r="G296" s="1">
        <v>3318.22</v>
      </c>
      <c r="H296" s="1">
        <v>0</v>
      </c>
      <c r="I296" s="1">
        <v>0</v>
      </c>
      <c r="J296" s="1">
        <v>0</v>
      </c>
      <c r="K296" s="1">
        <v>0</v>
      </c>
      <c r="L296" s="1">
        <v>0.02</v>
      </c>
      <c r="M296" s="1">
        <v>0</v>
      </c>
      <c r="N296" s="1">
        <v>0.02</v>
      </c>
      <c r="O296" s="1">
        <v>3318.2</v>
      </c>
      <c r="P296" s="1">
        <v>0</v>
      </c>
      <c r="Q296" s="1">
        <v>0</v>
      </c>
    </row>
    <row r="297" spans="1:17" x14ac:dyDescent="0.2">
      <c r="A297" s="2" t="s">
        <v>361</v>
      </c>
      <c r="B297" s="1" t="s">
        <v>362</v>
      </c>
      <c r="C297" s="1">
        <v>2523.5500000000002</v>
      </c>
      <c r="D297" s="1">
        <v>100.94</v>
      </c>
      <c r="E297" s="1">
        <v>176.65</v>
      </c>
      <c r="F297" s="1">
        <v>0</v>
      </c>
      <c r="G297" s="1">
        <v>2801.14</v>
      </c>
      <c r="H297" s="1">
        <v>0</v>
      </c>
      <c r="I297" s="1">
        <v>0</v>
      </c>
      <c r="J297" s="1">
        <v>0</v>
      </c>
      <c r="K297" s="1">
        <v>0</v>
      </c>
      <c r="L297" s="1">
        <v>0.14000000000000001</v>
      </c>
      <c r="M297" s="1">
        <v>0</v>
      </c>
      <c r="N297" s="1">
        <v>0.14000000000000001</v>
      </c>
      <c r="O297" s="1">
        <v>2801</v>
      </c>
      <c r="P297" s="1">
        <v>0</v>
      </c>
      <c r="Q297" s="1">
        <v>0</v>
      </c>
    </row>
    <row r="298" spans="1:17" x14ac:dyDescent="0.2">
      <c r="A298" s="2" t="s">
        <v>363</v>
      </c>
      <c r="B298" s="1" t="s">
        <v>364</v>
      </c>
      <c r="C298" s="1">
        <v>4015.15</v>
      </c>
      <c r="D298" s="1">
        <v>160.61000000000001</v>
      </c>
      <c r="E298" s="1">
        <v>281.06</v>
      </c>
      <c r="F298" s="1">
        <v>0</v>
      </c>
      <c r="G298" s="1">
        <v>4456.82</v>
      </c>
      <c r="H298" s="1">
        <v>0</v>
      </c>
      <c r="I298" s="1">
        <v>0</v>
      </c>
      <c r="J298" s="1">
        <v>0</v>
      </c>
      <c r="K298" s="1">
        <v>0</v>
      </c>
      <c r="L298" s="1">
        <v>-0.18</v>
      </c>
      <c r="M298" s="1">
        <v>0</v>
      </c>
      <c r="N298" s="1">
        <v>-0.18</v>
      </c>
      <c r="O298" s="1">
        <v>4457</v>
      </c>
      <c r="P298" s="1">
        <v>0</v>
      </c>
      <c r="Q298" s="1">
        <v>0</v>
      </c>
    </row>
    <row r="299" spans="1:17" x14ac:dyDescent="0.2">
      <c r="A299" s="2" t="s">
        <v>365</v>
      </c>
      <c r="B299" s="1" t="s">
        <v>366</v>
      </c>
      <c r="C299" s="1">
        <v>2444.4699999999998</v>
      </c>
      <c r="D299" s="1">
        <v>97.78</v>
      </c>
      <c r="E299" s="1">
        <v>171.11</v>
      </c>
      <c r="F299" s="1">
        <v>0</v>
      </c>
      <c r="G299" s="1">
        <v>2713.36</v>
      </c>
      <c r="H299" s="1">
        <v>0</v>
      </c>
      <c r="I299" s="1">
        <v>0</v>
      </c>
      <c r="J299" s="1">
        <v>0</v>
      </c>
      <c r="K299" s="1">
        <v>0</v>
      </c>
      <c r="L299" s="1">
        <v>-0.04</v>
      </c>
      <c r="M299" s="1">
        <v>0</v>
      </c>
      <c r="N299" s="1">
        <v>-0.04</v>
      </c>
      <c r="O299" s="1">
        <v>2713.4</v>
      </c>
      <c r="P299" s="1">
        <v>0</v>
      </c>
      <c r="Q299" s="1">
        <v>0</v>
      </c>
    </row>
    <row r="300" spans="1:17" x14ac:dyDescent="0.2">
      <c r="A300" s="2" t="s">
        <v>367</v>
      </c>
      <c r="B300" s="1" t="s">
        <v>368</v>
      </c>
      <c r="C300" s="1">
        <v>1299.53</v>
      </c>
      <c r="D300" s="1">
        <v>51.98</v>
      </c>
      <c r="E300" s="1">
        <v>90.97</v>
      </c>
      <c r="F300" s="1">
        <v>0</v>
      </c>
      <c r="G300" s="1">
        <v>1442.48</v>
      </c>
      <c r="H300" s="1">
        <v>0</v>
      </c>
      <c r="I300" s="1">
        <v>0</v>
      </c>
      <c r="J300" s="1">
        <v>0</v>
      </c>
      <c r="K300" s="1">
        <v>0</v>
      </c>
      <c r="L300" s="1">
        <v>0.08</v>
      </c>
      <c r="M300" s="1">
        <v>0</v>
      </c>
      <c r="N300" s="1">
        <v>0.08</v>
      </c>
      <c r="O300" s="1">
        <v>1442.4</v>
      </c>
      <c r="P300" s="1">
        <v>0</v>
      </c>
      <c r="Q300" s="1">
        <v>0</v>
      </c>
    </row>
    <row r="301" spans="1:17" s="5" customFormat="1" x14ac:dyDescent="0.2">
      <c r="A301" s="15" t="s">
        <v>44</v>
      </c>
      <c r="C301" s="5" t="s">
        <v>45</v>
      </c>
      <c r="D301" s="5" t="s">
        <v>45</v>
      </c>
      <c r="E301" s="5" t="s">
        <v>45</v>
      </c>
      <c r="F301" s="5" t="s">
        <v>45</v>
      </c>
      <c r="G301" s="5" t="s">
        <v>45</v>
      </c>
      <c r="H301" s="5" t="s">
        <v>45</v>
      </c>
      <c r="I301" s="5" t="s">
        <v>45</v>
      </c>
      <c r="J301" s="5" t="s">
        <v>45</v>
      </c>
      <c r="K301" s="5" t="s">
        <v>45</v>
      </c>
      <c r="L301" s="5" t="s">
        <v>45</v>
      </c>
      <c r="M301" s="5" t="s">
        <v>45</v>
      </c>
      <c r="N301" s="5" t="s">
        <v>45</v>
      </c>
      <c r="O301" s="5" t="s">
        <v>45</v>
      </c>
      <c r="P301" s="5" t="s">
        <v>45</v>
      </c>
      <c r="Q301" s="5" t="s">
        <v>45</v>
      </c>
    </row>
    <row r="302" spans="1:17" x14ac:dyDescent="0.2">
      <c r="C302" s="16">
        <v>15716.55</v>
      </c>
      <c r="D302" s="16">
        <v>628.66999999999996</v>
      </c>
      <c r="E302" s="16">
        <v>1100.1600000000001</v>
      </c>
      <c r="F302" s="16">
        <v>0</v>
      </c>
      <c r="G302" s="16">
        <v>17445.38</v>
      </c>
      <c r="H302" s="16">
        <v>0</v>
      </c>
      <c r="I302" s="16">
        <v>0</v>
      </c>
      <c r="J302" s="16">
        <v>0</v>
      </c>
      <c r="K302" s="16">
        <v>0</v>
      </c>
      <c r="L302" s="16">
        <v>-0.02</v>
      </c>
      <c r="M302" s="16">
        <v>0</v>
      </c>
      <c r="N302" s="16">
        <v>-0.02</v>
      </c>
      <c r="O302" s="16">
        <v>17445.400000000001</v>
      </c>
      <c r="P302" s="16">
        <v>0</v>
      </c>
      <c r="Q302" s="16">
        <v>0</v>
      </c>
    </row>
    <row r="304" spans="1:17" x14ac:dyDescent="0.2">
      <c r="A304" s="12" t="s">
        <v>369</v>
      </c>
    </row>
    <row r="305" spans="1:17" x14ac:dyDescent="0.2">
      <c r="A305" s="2" t="s">
        <v>370</v>
      </c>
      <c r="B305" s="1" t="s">
        <v>371</v>
      </c>
      <c r="C305" s="1">
        <v>2483.63</v>
      </c>
      <c r="D305" s="1">
        <v>99.35</v>
      </c>
      <c r="E305" s="1">
        <v>173.85</v>
      </c>
      <c r="F305" s="1">
        <v>0</v>
      </c>
      <c r="G305" s="1">
        <v>2756.83</v>
      </c>
      <c r="H305" s="1">
        <v>0</v>
      </c>
      <c r="I305" s="1">
        <v>142.46</v>
      </c>
      <c r="J305" s="1">
        <v>0</v>
      </c>
      <c r="K305" s="1">
        <v>0</v>
      </c>
      <c r="L305" s="1">
        <v>0.03</v>
      </c>
      <c r="M305" s="1">
        <v>0</v>
      </c>
      <c r="N305" s="1">
        <v>0.03</v>
      </c>
      <c r="O305" s="1">
        <v>2756.8</v>
      </c>
      <c r="P305" s="1">
        <v>0</v>
      </c>
      <c r="Q305" s="1">
        <v>0</v>
      </c>
    </row>
    <row r="306" spans="1:17" x14ac:dyDescent="0.2">
      <c r="A306" s="2" t="s">
        <v>372</v>
      </c>
      <c r="B306" s="1" t="s">
        <v>373</v>
      </c>
      <c r="C306" s="1">
        <v>3044.66</v>
      </c>
      <c r="D306" s="1">
        <v>121.79</v>
      </c>
      <c r="E306" s="1">
        <v>213.13</v>
      </c>
      <c r="F306" s="1">
        <v>0</v>
      </c>
      <c r="G306" s="1">
        <v>3379.58</v>
      </c>
      <c r="H306" s="1">
        <v>0</v>
      </c>
      <c r="I306" s="1">
        <v>178.36</v>
      </c>
      <c r="J306" s="1">
        <v>0</v>
      </c>
      <c r="K306" s="1">
        <v>0</v>
      </c>
      <c r="L306" s="1">
        <v>0.18</v>
      </c>
      <c r="M306" s="1">
        <v>0</v>
      </c>
      <c r="N306" s="1">
        <v>0.18</v>
      </c>
      <c r="O306" s="1">
        <v>3379.4</v>
      </c>
      <c r="P306" s="1">
        <v>0</v>
      </c>
      <c r="Q306" s="1">
        <v>0</v>
      </c>
    </row>
    <row r="307" spans="1:17" s="5" customFormat="1" x14ac:dyDescent="0.2">
      <c r="A307" s="15" t="s">
        <v>44</v>
      </c>
      <c r="C307" s="5" t="s">
        <v>45</v>
      </c>
      <c r="D307" s="5" t="s">
        <v>45</v>
      </c>
      <c r="E307" s="5" t="s">
        <v>45</v>
      </c>
      <c r="F307" s="5" t="s">
        <v>45</v>
      </c>
      <c r="G307" s="5" t="s">
        <v>45</v>
      </c>
      <c r="H307" s="5" t="s">
        <v>45</v>
      </c>
      <c r="I307" s="5" t="s">
        <v>45</v>
      </c>
      <c r="J307" s="5" t="s">
        <v>45</v>
      </c>
      <c r="K307" s="5" t="s">
        <v>45</v>
      </c>
      <c r="L307" s="5" t="s">
        <v>45</v>
      </c>
      <c r="M307" s="5" t="s">
        <v>45</v>
      </c>
      <c r="N307" s="5" t="s">
        <v>45</v>
      </c>
      <c r="O307" s="5" t="s">
        <v>45</v>
      </c>
      <c r="P307" s="5" t="s">
        <v>45</v>
      </c>
      <c r="Q307" s="5" t="s">
        <v>45</v>
      </c>
    </row>
    <row r="308" spans="1:17" x14ac:dyDescent="0.2">
      <c r="C308" s="16">
        <v>5528.29</v>
      </c>
      <c r="D308" s="16">
        <v>221.14</v>
      </c>
      <c r="E308" s="16">
        <v>386.98</v>
      </c>
      <c r="F308" s="16">
        <v>0</v>
      </c>
      <c r="G308" s="16">
        <v>6136.41</v>
      </c>
      <c r="H308" s="16">
        <v>0</v>
      </c>
      <c r="I308" s="16">
        <v>320.82</v>
      </c>
      <c r="J308" s="16">
        <v>0</v>
      </c>
      <c r="K308" s="16">
        <v>0</v>
      </c>
      <c r="L308" s="16">
        <v>0.21</v>
      </c>
      <c r="M308" s="16">
        <v>0</v>
      </c>
      <c r="N308" s="16">
        <v>0.21</v>
      </c>
      <c r="O308" s="16">
        <v>6136.2</v>
      </c>
      <c r="P308" s="16">
        <v>0</v>
      </c>
      <c r="Q308" s="16">
        <v>0</v>
      </c>
    </row>
    <row r="310" spans="1:17" x14ac:dyDescent="0.2">
      <c r="A310" s="12" t="s">
        <v>374</v>
      </c>
    </row>
    <row r="311" spans="1:17" x14ac:dyDescent="0.2">
      <c r="A311" s="2" t="s">
        <v>375</v>
      </c>
      <c r="B311" s="1" t="s">
        <v>376</v>
      </c>
      <c r="C311" s="1">
        <v>4348.38</v>
      </c>
      <c r="D311" s="1">
        <v>173.94</v>
      </c>
      <c r="E311" s="1">
        <v>304.39</v>
      </c>
      <c r="F311" s="1">
        <v>0</v>
      </c>
      <c r="G311" s="1">
        <v>4826.71</v>
      </c>
      <c r="H311" s="1">
        <v>0</v>
      </c>
      <c r="I311" s="1">
        <v>316.64</v>
      </c>
      <c r="J311" s="1">
        <v>316.64</v>
      </c>
      <c r="K311" s="1">
        <v>0</v>
      </c>
      <c r="L311" s="1">
        <v>7.0000000000000007E-2</v>
      </c>
      <c r="M311" s="1">
        <v>0</v>
      </c>
      <c r="N311" s="1">
        <v>316.70999999999998</v>
      </c>
      <c r="O311" s="1">
        <v>4510</v>
      </c>
      <c r="P311" s="1">
        <v>0</v>
      </c>
      <c r="Q311" s="1">
        <v>0</v>
      </c>
    </row>
    <row r="312" spans="1:17" x14ac:dyDescent="0.2">
      <c r="A312" s="2" t="s">
        <v>377</v>
      </c>
      <c r="B312" s="1" t="s">
        <v>378</v>
      </c>
      <c r="C312" s="1">
        <v>2935.62</v>
      </c>
      <c r="D312" s="1">
        <v>117.42</v>
      </c>
      <c r="E312" s="1">
        <v>205.49</v>
      </c>
      <c r="F312" s="1">
        <v>0</v>
      </c>
      <c r="G312" s="1">
        <v>3258.53</v>
      </c>
      <c r="H312" s="1">
        <v>0</v>
      </c>
      <c r="I312" s="1">
        <v>171.39</v>
      </c>
      <c r="J312" s="1">
        <v>0</v>
      </c>
      <c r="K312" s="1">
        <v>0</v>
      </c>
      <c r="L312" s="1">
        <v>-7.0000000000000007E-2</v>
      </c>
      <c r="M312" s="1">
        <v>0</v>
      </c>
      <c r="N312" s="1">
        <v>-7.0000000000000007E-2</v>
      </c>
      <c r="O312" s="1">
        <v>3258.6</v>
      </c>
      <c r="P312" s="1">
        <v>0</v>
      </c>
      <c r="Q312" s="1">
        <v>0</v>
      </c>
    </row>
    <row r="313" spans="1:17" x14ac:dyDescent="0.2">
      <c r="A313" s="2" t="s">
        <v>379</v>
      </c>
      <c r="B313" s="1" t="s">
        <v>380</v>
      </c>
      <c r="C313" s="1">
        <v>2630.93</v>
      </c>
      <c r="D313" s="1">
        <v>105.24</v>
      </c>
      <c r="E313" s="1">
        <v>184.17</v>
      </c>
      <c r="F313" s="1">
        <v>0</v>
      </c>
      <c r="G313" s="1">
        <v>2920.34</v>
      </c>
      <c r="H313" s="1">
        <v>0</v>
      </c>
      <c r="I313" s="1">
        <v>151.88999999999999</v>
      </c>
      <c r="J313" s="1">
        <v>0</v>
      </c>
      <c r="K313" s="1">
        <v>0</v>
      </c>
      <c r="L313" s="1">
        <v>-0.06</v>
      </c>
      <c r="M313" s="1">
        <v>0</v>
      </c>
      <c r="N313" s="1">
        <v>-0.06</v>
      </c>
      <c r="O313" s="1">
        <v>2920.4</v>
      </c>
      <c r="P313" s="1">
        <v>0</v>
      </c>
      <c r="Q313" s="1">
        <v>0</v>
      </c>
    </row>
    <row r="314" spans="1:17" x14ac:dyDescent="0.2">
      <c r="A314" s="2" t="s">
        <v>381</v>
      </c>
      <c r="B314" s="1" t="s">
        <v>382</v>
      </c>
      <c r="C314" s="1">
        <v>1788.79</v>
      </c>
      <c r="D314" s="1">
        <v>71.55</v>
      </c>
      <c r="E314" s="1">
        <v>125.22</v>
      </c>
      <c r="F314" s="1">
        <v>0</v>
      </c>
      <c r="G314" s="1">
        <v>1985.56</v>
      </c>
      <c r="H314" s="1">
        <v>0</v>
      </c>
      <c r="I314" s="1">
        <v>97.99</v>
      </c>
      <c r="J314" s="1">
        <v>0</v>
      </c>
      <c r="K314" s="1">
        <v>0</v>
      </c>
      <c r="L314" s="1">
        <v>-0.04</v>
      </c>
      <c r="M314" s="1">
        <v>0</v>
      </c>
      <c r="N314" s="1">
        <v>-0.04</v>
      </c>
      <c r="O314" s="1">
        <v>1985.6</v>
      </c>
      <c r="P314" s="1">
        <v>0</v>
      </c>
      <c r="Q314" s="1">
        <v>0</v>
      </c>
    </row>
    <row r="315" spans="1:17" x14ac:dyDescent="0.2">
      <c r="A315" s="2" t="s">
        <v>383</v>
      </c>
      <c r="B315" s="1" t="s">
        <v>384</v>
      </c>
      <c r="C315" s="1">
        <v>2935.23</v>
      </c>
      <c r="D315" s="1">
        <v>117.41</v>
      </c>
      <c r="E315" s="1">
        <v>205.47</v>
      </c>
      <c r="F315" s="1">
        <v>0</v>
      </c>
      <c r="G315" s="1">
        <v>3258.11</v>
      </c>
      <c r="H315" s="1">
        <v>0</v>
      </c>
      <c r="I315" s="1">
        <v>171.36</v>
      </c>
      <c r="J315" s="1">
        <v>0</v>
      </c>
      <c r="K315" s="1">
        <v>0</v>
      </c>
      <c r="L315" s="1">
        <v>-0.09</v>
      </c>
      <c r="M315" s="1">
        <v>0</v>
      </c>
      <c r="N315" s="1">
        <v>-0.09</v>
      </c>
      <c r="O315" s="1">
        <v>3258.2</v>
      </c>
      <c r="P315" s="1">
        <v>0</v>
      </c>
      <c r="Q315" s="1">
        <v>0</v>
      </c>
    </row>
    <row r="316" spans="1:17" x14ac:dyDescent="0.2">
      <c r="A316" s="2" t="s">
        <v>385</v>
      </c>
      <c r="B316" s="1" t="s">
        <v>386</v>
      </c>
      <c r="C316" s="1">
        <v>2630.99</v>
      </c>
      <c r="D316" s="1">
        <v>105.24</v>
      </c>
      <c r="E316" s="1">
        <v>184.17</v>
      </c>
      <c r="F316" s="1">
        <v>0</v>
      </c>
      <c r="G316" s="1">
        <v>2920.4</v>
      </c>
      <c r="H316" s="1">
        <v>0</v>
      </c>
      <c r="I316" s="1">
        <v>151.88999999999999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2920.4</v>
      </c>
      <c r="P316" s="1">
        <v>0</v>
      </c>
      <c r="Q316" s="1">
        <v>0</v>
      </c>
    </row>
    <row r="317" spans="1:17" x14ac:dyDescent="0.2">
      <c r="A317" s="2" t="s">
        <v>387</v>
      </c>
      <c r="B317" s="1" t="s">
        <v>388</v>
      </c>
      <c r="C317" s="1">
        <v>2630.93</v>
      </c>
      <c r="D317" s="1">
        <v>105.24</v>
      </c>
      <c r="E317" s="1">
        <v>184.17</v>
      </c>
      <c r="F317" s="1">
        <v>0</v>
      </c>
      <c r="G317" s="1">
        <v>2920.34</v>
      </c>
      <c r="H317" s="1">
        <v>0</v>
      </c>
      <c r="I317" s="1">
        <v>151.88999999999999</v>
      </c>
      <c r="J317" s="1">
        <v>0</v>
      </c>
      <c r="K317" s="1">
        <v>0</v>
      </c>
      <c r="L317" s="1">
        <v>-0.06</v>
      </c>
      <c r="M317" s="1">
        <v>0</v>
      </c>
      <c r="N317" s="1">
        <v>-0.06</v>
      </c>
      <c r="O317" s="1">
        <v>2920.4</v>
      </c>
      <c r="P317" s="1">
        <v>0</v>
      </c>
      <c r="Q317" s="1">
        <v>0</v>
      </c>
    </row>
    <row r="318" spans="1:17" x14ac:dyDescent="0.2">
      <c r="A318" s="2" t="s">
        <v>389</v>
      </c>
      <c r="B318" s="1" t="s">
        <v>390</v>
      </c>
      <c r="C318" s="1">
        <v>1656.5</v>
      </c>
      <c r="D318" s="1">
        <v>66.260000000000005</v>
      </c>
      <c r="E318" s="1">
        <v>115.96</v>
      </c>
      <c r="F318" s="1">
        <v>0</v>
      </c>
      <c r="G318" s="1">
        <v>1838.72</v>
      </c>
      <c r="H318" s="1">
        <v>0</v>
      </c>
      <c r="I318" s="1">
        <v>89.52</v>
      </c>
      <c r="J318" s="1">
        <v>0</v>
      </c>
      <c r="K318" s="1">
        <v>0</v>
      </c>
      <c r="L318" s="1">
        <v>-0.08</v>
      </c>
      <c r="M318" s="1">
        <v>0</v>
      </c>
      <c r="N318" s="1">
        <v>-0.08</v>
      </c>
      <c r="O318" s="1">
        <v>1838.8</v>
      </c>
      <c r="P318" s="1">
        <v>0</v>
      </c>
      <c r="Q318" s="1">
        <v>0</v>
      </c>
    </row>
    <row r="319" spans="1:17" x14ac:dyDescent="0.2">
      <c r="A319" s="2" t="s">
        <v>391</v>
      </c>
      <c r="B319" s="1" t="s">
        <v>392</v>
      </c>
      <c r="C319" s="1">
        <v>2408.67</v>
      </c>
      <c r="D319" s="1">
        <v>96.35</v>
      </c>
      <c r="E319" s="1">
        <v>168.61</v>
      </c>
      <c r="F319" s="1">
        <v>0</v>
      </c>
      <c r="G319" s="1">
        <v>2673.63</v>
      </c>
      <c r="H319" s="1">
        <v>0</v>
      </c>
      <c r="I319" s="1">
        <v>137.66</v>
      </c>
      <c r="J319" s="1">
        <v>0</v>
      </c>
      <c r="K319" s="1">
        <v>0</v>
      </c>
      <c r="L319" s="1">
        <v>0.03</v>
      </c>
      <c r="M319" s="1">
        <v>0</v>
      </c>
      <c r="N319" s="1">
        <v>0.03</v>
      </c>
      <c r="O319" s="1">
        <v>2673.6</v>
      </c>
      <c r="P319" s="1">
        <v>0</v>
      </c>
      <c r="Q319" s="1">
        <v>0</v>
      </c>
    </row>
    <row r="320" spans="1:17" x14ac:dyDescent="0.2">
      <c r="A320" s="2" t="s">
        <v>393</v>
      </c>
      <c r="B320" s="1" t="s">
        <v>394</v>
      </c>
      <c r="C320" s="1">
        <v>2666.7</v>
      </c>
      <c r="D320" s="1">
        <v>106.67</v>
      </c>
      <c r="E320" s="1">
        <v>186.67</v>
      </c>
      <c r="F320" s="1">
        <v>0</v>
      </c>
      <c r="G320" s="1">
        <v>2960.04</v>
      </c>
      <c r="H320" s="1">
        <v>-154.18</v>
      </c>
      <c r="I320" s="1">
        <v>154.18</v>
      </c>
      <c r="J320" s="1">
        <v>0</v>
      </c>
      <c r="K320" s="1">
        <v>0</v>
      </c>
      <c r="L320" s="1">
        <v>0.04</v>
      </c>
      <c r="M320" s="1">
        <v>0</v>
      </c>
      <c r="N320" s="1">
        <v>0.04</v>
      </c>
      <c r="O320" s="1">
        <v>2960</v>
      </c>
      <c r="P320" s="1">
        <v>0</v>
      </c>
      <c r="Q320" s="1">
        <v>0</v>
      </c>
    </row>
    <row r="321" spans="1:17" x14ac:dyDescent="0.2">
      <c r="A321" s="2" t="s">
        <v>395</v>
      </c>
      <c r="B321" s="1" t="s">
        <v>396</v>
      </c>
      <c r="C321" s="1">
        <v>1873.88</v>
      </c>
      <c r="D321" s="1">
        <v>74.959999999999994</v>
      </c>
      <c r="E321" s="1">
        <v>131.16999999999999</v>
      </c>
      <c r="F321" s="1">
        <v>0</v>
      </c>
      <c r="G321" s="1">
        <v>2080.0100000000002</v>
      </c>
      <c r="H321" s="1">
        <v>-103.43</v>
      </c>
      <c r="I321" s="1">
        <v>103.43</v>
      </c>
      <c r="J321" s="1">
        <v>0</v>
      </c>
      <c r="K321" s="1">
        <v>0</v>
      </c>
      <c r="L321" s="1">
        <v>0.01</v>
      </c>
      <c r="M321" s="1">
        <v>0</v>
      </c>
      <c r="N321" s="1">
        <v>0.01</v>
      </c>
      <c r="O321" s="1">
        <v>2080</v>
      </c>
      <c r="P321" s="1">
        <v>0</v>
      </c>
      <c r="Q321" s="1">
        <v>0</v>
      </c>
    </row>
    <row r="322" spans="1:17" x14ac:dyDescent="0.2">
      <c r="A322" s="2" t="s">
        <v>397</v>
      </c>
      <c r="B322" s="1" t="s">
        <v>398</v>
      </c>
      <c r="C322" s="1">
        <v>2515.5</v>
      </c>
      <c r="D322" s="1">
        <v>100.62</v>
      </c>
      <c r="E322" s="1">
        <v>176.09</v>
      </c>
      <c r="F322" s="1">
        <v>0</v>
      </c>
      <c r="G322" s="1">
        <v>2792.21</v>
      </c>
      <c r="H322" s="1">
        <v>-144.5</v>
      </c>
      <c r="I322" s="1">
        <v>144.5</v>
      </c>
      <c r="J322" s="1">
        <v>0</v>
      </c>
      <c r="K322" s="1">
        <v>0</v>
      </c>
      <c r="L322" s="1">
        <v>0.01</v>
      </c>
      <c r="M322" s="1">
        <v>0</v>
      </c>
      <c r="N322" s="1">
        <v>0.01</v>
      </c>
      <c r="O322" s="1">
        <v>2792.2</v>
      </c>
      <c r="P322" s="1">
        <v>0</v>
      </c>
      <c r="Q322" s="1">
        <v>0</v>
      </c>
    </row>
    <row r="323" spans="1:17" s="5" customFormat="1" x14ac:dyDescent="0.2">
      <c r="A323" s="15" t="s">
        <v>44</v>
      </c>
      <c r="C323" s="5" t="s">
        <v>45</v>
      </c>
      <c r="D323" s="5" t="s">
        <v>45</v>
      </c>
      <c r="E323" s="5" t="s">
        <v>45</v>
      </c>
      <c r="F323" s="5" t="s">
        <v>45</v>
      </c>
      <c r="G323" s="5" t="s">
        <v>45</v>
      </c>
      <c r="H323" s="5" t="s">
        <v>45</v>
      </c>
      <c r="I323" s="5" t="s">
        <v>45</v>
      </c>
      <c r="J323" s="5" t="s">
        <v>45</v>
      </c>
      <c r="K323" s="5" t="s">
        <v>45</v>
      </c>
      <c r="L323" s="5" t="s">
        <v>45</v>
      </c>
      <c r="M323" s="5" t="s">
        <v>45</v>
      </c>
      <c r="N323" s="5" t="s">
        <v>45</v>
      </c>
      <c r="O323" s="5" t="s">
        <v>45</v>
      </c>
      <c r="P323" s="5" t="s">
        <v>45</v>
      </c>
      <c r="Q323" s="5" t="s">
        <v>45</v>
      </c>
    </row>
    <row r="324" spans="1:17" x14ac:dyDescent="0.2">
      <c r="C324" s="16">
        <v>31022.12</v>
      </c>
      <c r="D324" s="16">
        <v>1240.9000000000001</v>
      </c>
      <c r="E324" s="16">
        <v>2171.58</v>
      </c>
      <c r="F324" s="16">
        <v>0</v>
      </c>
      <c r="G324" s="16">
        <v>34434.6</v>
      </c>
      <c r="H324" s="16">
        <v>-402.11</v>
      </c>
      <c r="I324" s="16">
        <v>1842.34</v>
      </c>
      <c r="J324" s="16">
        <v>316.64</v>
      </c>
      <c r="K324" s="16">
        <v>0</v>
      </c>
      <c r="L324" s="16">
        <v>-0.24</v>
      </c>
      <c r="M324" s="16">
        <v>0</v>
      </c>
      <c r="N324" s="16">
        <v>316.39999999999998</v>
      </c>
      <c r="O324" s="16">
        <v>34118.199999999997</v>
      </c>
      <c r="P324" s="16">
        <v>0</v>
      </c>
      <c r="Q324" s="16">
        <v>0</v>
      </c>
    </row>
    <row r="326" spans="1:17" x14ac:dyDescent="0.2">
      <c r="A326" s="12" t="s">
        <v>399</v>
      </c>
    </row>
    <row r="327" spans="1:17" x14ac:dyDescent="0.2">
      <c r="A327" s="2" t="s">
        <v>400</v>
      </c>
      <c r="B327" s="1" t="s">
        <v>401</v>
      </c>
      <c r="C327" s="1">
        <v>2918.37</v>
      </c>
      <c r="D327" s="1">
        <v>116.73</v>
      </c>
      <c r="E327" s="1">
        <v>204.29</v>
      </c>
      <c r="F327" s="1">
        <v>0</v>
      </c>
      <c r="G327" s="1">
        <v>3239.39</v>
      </c>
      <c r="H327" s="1">
        <v>0</v>
      </c>
      <c r="I327" s="1">
        <v>170.28</v>
      </c>
      <c r="J327" s="1">
        <v>0</v>
      </c>
      <c r="K327" s="1">
        <v>0</v>
      </c>
      <c r="L327" s="1">
        <v>-0.01</v>
      </c>
      <c r="M327" s="1">
        <v>0</v>
      </c>
      <c r="N327" s="1">
        <v>-0.01</v>
      </c>
      <c r="O327" s="1">
        <v>3239.4</v>
      </c>
      <c r="P327" s="1">
        <v>0</v>
      </c>
      <c r="Q327" s="1">
        <v>0</v>
      </c>
    </row>
    <row r="328" spans="1:17" s="5" customFormat="1" x14ac:dyDescent="0.2">
      <c r="A328" s="15" t="s">
        <v>44</v>
      </c>
      <c r="C328" s="5" t="s">
        <v>45</v>
      </c>
      <c r="D328" s="5" t="s">
        <v>45</v>
      </c>
      <c r="E328" s="5" t="s">
        <v>45</v>
      </c>
      <c r="F328" s="5" t="s">
        <v>45</v>
      </c>
      <c r="G328" s="5" t="s">
        <v>45</v>
      </c>
      <c r="H328" s="5" t="s">
        <v>45</v>
      </c>
      <c r="I328" s="5" t="s">
        <v>45</v>
      </c>
      <c r="J328" s="5" t="s">
        <v>45</v>
      </c>
      <c r="K328" s="5" t="s">
        <v>45</v>
      </c>
      <c r="L328" s="5" t="s">
        <v>45</v>
      </c>
      <c r="M328" s="5" t="s">
        <v>45</v>
      </c>
      <c r="N328" s="5" t="s">
        <v>45</v>
      </c>
      <c r="O328" s="5" t="s">
        <v>45</v>
      </c>
      <c r="P328" s="5" t="s">
        <v>45</v>
      </c>
      <c r="Q328" s="5" t="s">
        <v>45</v>
      </c>
    </row>
    <row r="329" spans="1:17" x14ac:dyDescent="0.2">
      <c r="C329" s="16">
        <v>2918.37</v>
      </c>
      <c r="D329" s="16">
        <v>116.73</v>
      </c>
      <c r="E329" s="16">
        <v>204.29</v>
      </c>
      <c r="F329" s="16">
        <v>0</v>
      </c>
      <c r="G329" s="16">
        <v>3239.39</v>
      </c>
      <c r="H329" s="16">
        <v>0</v>
      </c>
      <c r="I329" s="16">
        <v>170.28</v>
      </c>
      <c r="J329" s="16">
        <v>0</v>
      </c>
      <c r="K329" s="16">
        <v>0</v>
      </c>
      <c r="L329" s="16">
        <v>-0.01</v>
      </c>
      <c r="M329" s="16">
        <v>0</v>
      </c>
      <c r="N329" s="16">
        <v>-0.01</v>
      </c>
      <c r="O329" s="16">
        <v>3239.4</v>
      </c>
      <c r="P329" s="16">
        <v>0</v>
      </c>
      <c r="Q329" s="16">
        <v>0</v>
      </c>
    </row>
    <row r="331" spans="1:17" x14ac:dyDescent="0.2">
      <c r="A331" s="12" t="s">
        <v>402</v>
      </c>
    </row>
    <row r="332" spans="1:17" x14ac:dyDescent="0.2">
      <c r="A332" s="2" t="s">
        <v>403</v>
      </c>
      <c r="B332" s="1" t="s">
        <v>404</v>
      </c>
      <c r="C332" s="1">
        <v>1605.91</v>
      </c>
      <c r="D332" s="1">
        <v>64.239999999999995</v>
      </c>
      <c r="E332" s="1">
        <v>112.41</v>
      </c>
      <c r="F332" s="1">
        <v>0</v>
      </c>
      <c r="G332" s="1">
        <v>1782.56</v>
      </c>
      <c r="H332" s="1">
        <v>0</v>
      </c>
      <c r="I332" s="1">
        <v>86.28</v>
      </c>
      <c r="J332" s="1">
        <v>0</v>
      </c>
      <c r="K332" s="1">
        <v>0</v>
      </c>
      <c r="L332" s="1">
        <v>-0.04</v>
      </c>
      <c r="M332" s="1">
        <v>0</v>
      </c>
      <c r="N332" s="1">
        <v>-0.04</v>
      </c>
      <c r="O332" s="1">
        <v>1782.6</v>
      </c>
      <c r="P332" s="1">
        <v>0</v>
      </c>
      <c r="Q332" s="1">
        <v>0</v>
      </c>
    </row>
    <row r="333" spans="1:17" s="5" customFormat="1" x14ac:dyDescent="0.2">
      <c r="A333" s="15" t="s">
        <v>44</v>
      </c>
      <c r="C333" s="5" t="s">
        <v>45</v>
      </c>
      <c r="D333" s="5" t="s">
        <v>45</v>
      </c>
      <c r="E333" s="5" t="s">
        <v>45</v>
      </c>
      <c r="F333" s="5" t="s">
        <v>45</v>
      </c>
      <c r="G333" s="5" t="s">
        <v>45</v>
      </c>
      <c r="H333" s="5" t="s">
        <v>45</v>
      </c>
      <c r="I333" s="5" t="s">
        <v>45</v>
      </c>
      <c r="J333" s="5" t="s">
        <v>45</v>
      </c>
      <c r="K333" s="5" t="s">
        <v>45</v>
      </c>
      <c r="L333" s="5" t="s">
        <v>45</v>
      </c>
      <c r="M333" s="5" t="s">
        <v>45</v>
      </c>
      <c r="N333" s="5" t="s">
        <v>45</v>
      </c>
      <c r="O333" s="5" t="s">
        <v>45</v>
      </c>
      <c r="P333" s="5" t="s">
        <v>45</v>
      </c>
      <c r="Q333" s="5" t="s">
        <v>45</v>
      </c>
    </row>
    <row r="334" spans="1:17" x14ac:dyDescent="0.2">
      <c r="C334" s="16">
        <v>1605.91</v>
      </c>
      <c r="D334" s="16">
        <v>64.239999999999995</v>
      </c>
      <c r="E334" s="16">
        <v>112.41</v>
      </c>
      <c r="F334" s="16">
        <v>0</v>
      </c>
      <c r="G334" s="16">
        <v>1782.56</v>
      </c>
      <c r="H334" s="16">
        <v>0</v>
      </c>
      <c r="I334" s="16">
        <v>86.28</v>
      </c>
      <c r="J334" s="16">
        <v>0</v>
      </c>
      <c r="K334" s="16">
        <v>0</v>
      </c>
      <c r="L334" s="16">
        <v>-0.04</v>
      </c>
      <c r="M334" s="16">
        <v>0</v>
      </c>
      <c r="N334" s="16">
        <v>-0.04</v>
      </c>
      <c r="O334" s="16">
        <v>1782.6</v>
      </c>
      <c r="P334" s="16">
        <v>0</v>
      </c>
      <c r="Q334" s="16">
        <v>0</v>
      </c>
    </row>
    <row r="336" spans="1:17" x14ac:dyDescent="0.2">
      <c r="A336" s="12" t="s">
        <v>405</v>
      </c>
    </row>
    <row r="337" spans="1:17" x14ac:dyDescent="0.2">
      <c r="A337" s="2" t="s">
        <v>406</v>
      </c>
      <c r="B337" s="1" t="s">
        <v>407</v>
      </c>
      <c r="C337" s="1">
        <v>3941.7</v>
      </c>
      <c r="D337" s="1">
        <v>157.66999999999999</v>
      </c>
      <c r="E337" s="1">
        <v>275.92</v>
      </c>
      <c r="F337" s="1">
        <v>0</v>
      </c>
      <c r="G337" s="1">
        <v>4375.29</v>
      </c>
      <c r="H337" s="1">
        <v>-192.43</v>
      </c>
      <c r="I337" s="1">
        <v>272.39</v>
      </c>
      <c r="J337" s="1">
        <v>79.959999999999994</v>
      </c>
      <c r="K337" s="1">
        <v>0</v>
      </c>
      <c r="L337" s="1">
        <v>-7.0000000000000007E-2</v>
      </c>
      <c r="M337" s="1">
        <v>0</v>
      </c>
      <c r="N337" s="1">
        <v>79.89</v>
      </c>
      <c r="O337" s="1">
        <v>4295.3999999999996</v>
      </c>
      <c r="P337" s="1">
        <v>0</v>
      </c>
      <c r="Q337" s="1">
        <v>0</v>
      </c>
    </row>
    <row r="338" spans="1:17" s="5" customFormat="1" x14ac:dyDescent="0.2">
      <c r="A338" s="15" t="s">
        <v>44</v>
      </c>
      <c r="C338" s="5" t="s">
        <v>45</v>
      </c>
      <c r="D338" s="5" t="s">
        <v>45</v>
      </c>
      <c r="E338" s="5" t="s">
        <v>45</v>
      </c>
      <c r="F338" s="5" t="s">
        <v>45</v>
      </c>
      <c r="G338" s="5" t="s">
        <v>45</v>
      </c>
      <c r="H338" s="5" t="s">
        <v>45</v>
      </c>
      <c r="I338" s="5" t="s">
        <v>45</v>
      </c>
      <c r="J338" s="5" t="s">
        <v>45</v>
      </c>
      <c r="K338" s="5" t="s">
        <v>45</v>
      </c>
      <c r="L338" s="5" t="s">
        <v>45</v>
      </c>
      <c r="M338" s="5" t="s">
        <v>45</v>
      </c>
      <c r="N338" s="5" t="s">
        <v>45</v>
      </c>
      <c r="O338" s="5" t="s">
        <v>45</v>
      </c>
      <c r="P338" s="5" t="s">
        <v>45</v>
      </c>
      <c r="Q338" s="5" t="s">
        <v>45</v>
      </c>
    </row>
    <row r="339" spans="1:17" x14ac:dyDescent="0.2">
      <c r="C339" s="16">
        <v>3941.7</v>
      </c>
      <c r="D339" s="16">
        <v>157.66999999999999</v>
      </c>
      <c r="E339" s="16">
        <v>275.92</v>
      </c>
      <c r="F339" s="16">
        <v>0</v>
      </c>
      <c r="G339" s="16">
        <v>4375.29</v>
      </c>
      <c r="H339" s="16">
        <v>-192.43</v>
      </c>
      <c r="I339" s="16">
        <v>272.39</v>
      </c>
      <c r="J339" s="16">
        <v>79.959999999999994</v>
      </c>
      <c r="K339" s="16">
        <v>0</v>
      </c>
      <c r="L339" s="16">
        <v>-7.0000000000000007E-2</v>
      </c>
      <c r="M339" s="16">
        <v>0</v>
      </c>
      <c r="N339" s="16">
        <v>79.89</v>
      </c>
      <c r="O339" s="16">
        <v>4295.3999999999996</v>
      </c>
      <c r="P339" s="16">
        <v>0</v>
      </c>
      <c r="Q339" s="16">
        <v>0</v>
      </c>
    </row>
    <row r="341" spans="1:17" x14ac:dyDescent="0.2">
      <c r="A341" s="12" t="s">
        <v>408</v>
      </c>
    </row>
    <row r="342" spans="1:17" x14ac:dyDescent="0.2">
      <c r="A342" s="2" t="s">
        <v>409</v>
      </c>
      <c r="B342" s="1" t="s">
        <v>410</v>
      </c>
      <c r="C342" s="1">
        <v>4079.97</v>
      </c>
      <c r="D342" s="1">
        <v>163.19999999999999</v>
      </c>
      <c r="E342" s="1">
        <v>285.60000000000002</v>
      </c>
      <c r="F342" s="1">
        <v>0</v>
      </c>
      <c r="G342" s="1">
        <v>4528.7700000000004</v>
      </c>
      <c r="H342" s="1">
        <v>0</v>
      </c>
      <c r="I342" s="1">
        <v>287.44</v>
      </c>
      <c r="J342" s="1">
        <v>287.44</v>
      </c>
      <c r="K342" s="1">
        <v>0</v>
      </c>
      <c r="L342" s="1">
        <v>0.13</v>
      </c>
      <c r="M342" s="1">
        <v>0</v>
      </c>
      <c r="N342" s="1">
        <v>287.57</v>
      </c>
      <c r="O342" s="1">
        <v>4241.2</v>
      </c>
      <c r="P342" s="1">
        <v>0</v>
      </c>
      <c r="Q342" s="1">
        <v>0</v>
      </c>
    </row>
    <row r="343" spans="1:17" x14ac:dyDescent="0.2">
      <c r="A343" s="2" t="s">
        <v>411</v>
      </c>
      <c r="B343" s="1" t="s">
        <v>412</v>
      </c>
      <c r="C343" s="1">
        <v>4758.07</v>
      </c>
      <c r="D343" s="1">
        <v>190.32</v>
      </c>
      <c r="E343" s="1">
        <v>333.06</v>
      </c>
      <c r="F343" s="1">
        <v>0</v>
      </c>
      <c r="G343" s="1">
        <v>5281.45</v>
      </c>
      <c r="H343" s="1">
        <v>0</v>
      </c>
      <c r="I343" s="1">
        <v>361.22</v>
      </c>
      <c r="J343" s="1">
        <v>361.22</v>
      </c>
      <c r="K343" s="1">
        <v>0</v>
      </c>
      <c r="L343" s="1">
        <v>0.03</v>
      </c>
      <c r="M343" s="1">
        <v>0</v>
      </c>
      <c r="N343" s="1">
        <v>361.25</v>
      </c>
      <c r="O343" s="1">
        <v>4920.2</v>
      </c>
      <c r="P343" s="1">
        <v>0</v>
      </c>
      <c r="Q343" s="1">
        <v>0</v>
      </c>
    </row>
    <row r="344" spans="1:17" x14ac:dyDescent="0.2">
      <c r="A344" s="2" t="s">
        <v>413</v>
      </c>
      <c r="B344" s="1" t="s">
        <v>414</v>
      </c>
      <c r="C344" s="1">
        <v>4876.6899999999996</v>
      </c>
      <c r="D344" s="1">
        <v>195.07</v>
      </c>
      <c r="E344" s="1">
        <v>341.37</v>
      </c>
      <c r="F344" s="1">
        <v>0</v>
      </c>
      <c r="G344" s="1">
        <v>5413.13</v>
      </c>
      <c r="H344" s="1">
        <v>0</v>
      </c>
      <c r="I344" s="1">
        <v>374.12</v>
      </c>
      <c r="J344" s="1">
        <v>374.12</v>
      </c>
      <c r="K344" s="1">
        <v>0</v>
      </c>
      <c r="L344" s="1">
        <v>0.01</v>
      </c>
      <c r="M344" s="1">
        <v>0</v>
      </c>
      <c r="N344" s="1">
        <v>374.13</v>
      </c>
      <c r="O344" s="1">
        <v>5039</v>
      </c>
      <c r="P344" s="1">
        <v>0</v>
      </c>
      <c r="Q344" s="1">
        <v>0</v>
      </c>
    </row>
    <row r="345" spans="1:17" x14ac:dyDescent="0.2">
      <c r="A345" s="2" t="s">
        <v>415</v>
      </c>
      <c r="B345" s="1" t="s">
        <v>416</v>
      </c>
      <c r="C345" s="1">
        <v>3287.71</v>
      </c>
      <c r="D345" s="1">
        <v>131.51</v>
      </c>
      <c r="E345" s="1">
        <v>230.14</v>
      </c>
      <c r="F345" s="1">
        <v>0</v>
      </c>
      <c r="G345" s="1">
        <v>3649.36</v>
      </c>
      <c r="H345" s="1">
        <v>0</v>
      </c>
      <c r="I345" s="1">
        <v>201.24</v>
      </c>
      <c r="J345" s="1">
        <v>0</v>
      </c>
      <c r="K345" s="1">
        <v>0</v>
      </c>
      <c r="L345" s="1">
        <v>-0.04</v>
      </c>
      <c r="M345" s="1">
        <v>0</v>
      </c>
      <c r="N345" s="1">
        <v>-0.04</v>
      </c>
      <c r="O345" s="1">
        <v>3649.4</v>
      </c>
      <c r="P345" s="1">
        <v>0</v>
      </c>
      <c r="Q345" s="1">
        <v>0</v>
      </c>
    </row>
    <row r="346" spans="1:17" x14ac:dyDescent="0.2">
      <c r="A346" s="2" t="s">
        <v>417</v>
      </c>
      <c r="B346" s="1" t="s">
        <v>418</v>
      </c>
      <c r="C346" s="1">
        <v>3185.59</v>
      </c>
      <c r="D346" s="1">
        <v>127.42</v>
      </c>
      <c r="E346" s="1">
        <v>222.99</v>
      </c>
      <c r="F346" s="1">
        <v>0</v>
      </c>
      <c r="G346" s="1">
        <v>3536</v>
      </c>
      <c r="H346" s="1">
        <v>0</v>
      </c>
      <c r="I346" s="1">
        <v>190.13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3536</v>
      </c>
      <c r="P346" s="1">
        <v>0</v>
      </c>
      <c r="Q346" s="1">
        <v>0</v>
      </c>
    </row>
    <row r="347" spans="1:17" x14ac:dyDescent="0.2">
      <c r="A347" s="2" t="s">
        <v>419</v>
      </c>
      <c r="B347" s="1" t="s">
        <v>420</v>
      </c>
      <c r="C347" s="1">
        <v>3215.57</v>
      </c>
      <c r="D347" s="1">
        <v>128.62</v>
      </c>
      <c r="E347" s="1">
        <v>225.09</v>
      </c>
      <c r="F347" s="1">
        <v>0</v>
      </c>
      <c r="G347" s="1">
        <v>3569.28</v>
      </c>
      <c r="H347" s="1">
        <v>0</v>
      </c>
      <c r="I347" s="1">
        <v>193.39</v>
      </c>
      <c r="J347" s="1">
        <v>0</v>
      </c>
      <c r="K347" s="1">
        <v>0</v>
      </c>
      <c r="L347" s="1">
        <v>0.08</v>
      </c>
      <c r="M347" s="1">
        <v>0</v>
      </c>
      <c r="N347" s="1">
        <v>0.08</v>
      </c>
      <c r="O347" s="1">
        <v>3569.2</v>
      </c>
      <c r="P347" s="1">
        <v>0</v>
      </c>
      <c r="Q347" s="1">
        <v>0</v>
      </c>
    </row>
    <row r="348" spans="1:17" s="5" customFormat="1" x14ac:dyDescent="0.2">
      <c r="A348" s="15" t="s">
        <v>44</v>
      </c>
      <c r="C348" s="5" t="s">
        <v>45</v>
      </c>
      <c r="D348" s="5" t="s">
        <v>45</v>
      </c>
      <c r="E348" s="5" t="s">
        <v>45</v>
      </c>
      <c r="F348" s="5" t="s">
        <v>45</v>
      </c>
      <c r="G348" s="5" t="s">
        <v>45</v>
      </c>
      <c r="H348" s="5" t="s">
        <v>45</v>
      </c>
      <c r="I348" s="5" t="s">
        <v>45</v>
      </c>
      <c r="J348" s="5" t="s">
        <v>45</v>
      </c>
      <c r="K348" s="5" t="s">
        <v>45</v>
      </c>
      <c r="L348" s="5" t="s">
        <v>45</v>
      </c>
      <c r="M348" s="5" t="s">
        <v>45</v>
      </c>
      <c r="N348" s="5" t="s">
        <v>45</v>
      </c>
      <c r="O348" s="5" t="s">
        <v>45</v>
      </c>
      <c r="P348" s="5" t="s">
        <v>45</v>
      </c>
      <c r="Q348" s="5" t="s">
        <v>45</v>
      </c>
    </row>
    <row r="349" spans="1:17" x14ac:dyDescent="0.2">
      <c r="C349" s="16">
        <v>23403.599999999999</v>
      </c>
      <c r="D349" s="16">
        <v>936.14</v>
      </c>
      <c r="E349" s="16">
        <v>1638.25</v>
      </c>
      <c r="F349" s="16">
        <v>0</v>
      </c>
      <c r="G349" s="16">
        <v>25977.99</v>
      </c>
      <c r="H349" s="16">
        <v>0</v>
      </c>
      <c r="I349" s="16">
        <v>1607.54</v>
      </c>
      <c r="J349" s="16">
        <v>1022.78</v>
      </c>
      <c r="K349" s="16">
        <v>0</v>
      </c>
      <c r="L349" s="16">
        <v>0.21</v>
      </c>
      <c r="M349" s="16">
        <v>0</v>
      </c>
      <c r="N349" s="16">
        <v>1022.99</v>
      </c>
      <c r="O349" s="16">
        <v>24955</v>
      </c>
      <c r="P349" s="16">
        <v>0</v>
      </c>
      <c r="Q349" s="16">
        <v>0</v>
      </c>
    </row>
    <row r="351" spans="1:17" x14ac:dyDescent="0.2">
      <c r="A351" s="12" t="s">
        <v>421</v>
      </c>
    </row>
    <row r="352" spans="1:17" x14ac:dyDescent="0.2">
      <c r="A352" s="2" t="s">
        <v>422</v>
      </c>
      <c r="B352" s="1" t="s">
        <v>423</v>
      </c>
      <c r="C352" s="1">
        <v>5245.2</v>
      </c>
      <c r="D352" s="1">
        <v>209.81</v>
      </c>
      <c r="E352" s="1">
        <v>367.16</v>
      </c>
      <c r="F352" s="1">
        <v>0</v>
      </c>
      <c r="G352" s="1">
        <v>5822.17</v>
      </c>
      <c r="H352" s="1">
        <v>0</v>
      </c>
      <c r="I352" s="1">
        <v>414.21</v>
      </c>
      <c r="J352" s="1">
        <v>414.21</v>
      </c>
      <c r="K352" s="1">
        <v>0</v>
      </c>
      <c r="L352" s="1">
        <v>-0.04</v>
      </c>
      <c r="M352" s="1">
        <v>0</v>
      </c>
      <c r="N352" s="1">
        <v>414.17</v>
      </c>
      <c r="O352" s="1">
        <v>5408</v>
      </c>
      <c r="P352" s="1">
        <v>0</v>
      </c>
      <c r="Q352" s="1">
        <v>0</v>
      </c>
    </row>
    <row r="353" spans="1:17" s="5" customFormat="1" x14ac:dyDescent="0.2">
      <c r="A353" s="15" t="s">
        <v>44</v>
      </c>
      <c r="C353" s="5" t="s">
        <v>45</v>
      </c>
      <c r="D353" s="5" t="s">
        <v>45</v>
      </c>
      <c r="E353" s="5" t="s">
        <v>45</v>
      </c>
      <c r="F353" s="5" t="s">
        <v>45</v>
      </c>
      <c r="G353" s="5" t="s">
        <v>45</v>
      </c>
      <c r="H353" s="5" t="s">
        <v>45</v>
      </c>
      <c r="I353" s="5" t="s">
        <v>45</v>
      </c>
      <c r="J353" s="5" t="s">
        <v>45</v>
      </c>
      <c r="K353" s="5" t="s">
        <v>45</v>
      </c>
      <c r="L353" s="5" t="s">
        <v>45</v>
      </c>
      <c r="M353" s="5" t="s">
        <v>45</v>
      </c>
      <c r="N353" s="5" t="s">
        <v>45</v>
      </c>
      <c r="O353" s="5" t="s">
        <v>45</v>
      </c>
      <c r="P353" s="5" t="s">
        <v>45</v>
      </c>
      <c r="Q353" s="5" t="s">
        <v>45</v>
      </c>
    </row>
    <row r="354" spans="1:17" x14ac:dyDescent="0.2">
      <c r="C354" s="16">
        <v>5245.2</v>
      </c>
      <c r="D354" s="16">
        <v>209.81</v>
      </c>
      <c r="E354" s="16">
        <v>367.16</v>
      </c>
      <c r="F354" s="16">
        <v>0</v>
      </c>
      <c r="G354" s="16">
        <v>5822.17</v>
      </c>
      <c r="H354" s="16">
        <v>0</v>
      </c>
      <c r="I354" s="16">
        <v>414.21</v>
      </c>
      <c r="J354" s="16">
        <v>414.21</v>
      </c>
      <c r="K354" s="16">
        <v>0</v>
      </c>
      <c r="L354" s="16">
        <v>-0.04</v>
      </c>
      <c r="M354" s="16">
        <v>0</v>
      </c>
      <c r="N354" s="16">
        <v>414.17</v>
      </c>
      <c r="O354" s="16">
        <v>5408</v>
      </c>
      <c r="P354" s="16">
        <v>0</v>
      </c>
      <c r="Q354" s="16">
        <v>0</v>
      </c>
    </row>
    <row r="356" spans="1:17" x14ac:dyDescent="0.2">
      <c r="A356" s="12" t="s">
        <v>424</v>
      </c>
    </row>
    <row r="357" spans="1:17" x14ac:dyDescent="0.2">
      <c r="A357" s="2" t="s">
        <v>425</v>
      </c>
      <c r="B357" s="1" t="s">
        <v>426</v>
      </c>
      <c r="C357" s="1">
        <v>3235.86</v>
      </c>
      <c r="D357" s="1">
        <v>129.43</v>
      </c>
      <c r="E357" s="1">
        <v>226.51</v>
      </c>
      <c r="F357" s="1">
        <v>0</v>
      </c>
      <c r="G357" s="1">
        <v>3591.8</v>
      </c>
      <c r="H357" s="1">
        <v>0</v>
      </c>
      <c r="I357" s="1">
        <v>195.6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3591.8</v>
      </c>
      <c r="P357" s="1">
        <v>0</v>
      </c>
      <c r="Q357" s="1">
        <v>0</v>
      </c>
    </row>
    <row r="358" spans="1:17" x14ac:dyDescent="0.2">
      <c r="A358" s="2" t="s">
        <v>427</v>
      </c>
      <c r="B358" s="1" t="s">
        <v>428</v>
      </c>
      <c r="C358" s="1">
        <v>7177.8</v>
      </c>
      <c r="D358" s="1">
        <v>287.11</v>
      </c>
      <c r="E358" s="1">
        <v>502.45</v>
      </c>
      <c r="F358" s="1">
        <v>0</v>
      </c>
      <c r="G358" s="1">
        <v>7967.36</v>
      </c>
      <c r="H358" s="1">
        <v>0</v>
      </c>
      <c r="I358" s="1">
        <v>726.12</v>
      </c>
      <c r="J358" s="1">
        <v>726.12</v>
      </c>
      <c r="K358" s="1">
        <v>0</v>
      </c>
      <c r="L358" s="1">
        <v>0.04</v>
      </c>
      <c r="M358" s="1">
        <v>0</v>
      </c>
      <c r="N358" s="1">
        <v>726.16</v>
      </c>
      <c r="O358" s="1">
        <v>7241.2</v>
      </c>
      <c r="P358" s="1">
        <v>0</v>
      </c>
      <c r="Q358" s="1">
        <v>0</v>
      </c>
    </row>
    <row r="359" spans="1:17" s="5" customFormat="1" x14ac:dyDescent="0.2">
      <c r="A359" s="15" t="s">
        <v>44</v>
      </c>
      <c r="C359" s="5" t="s">
        <v>45</v>
      </c>
      <c r="D359" s="5" t="s">
        <v>45</v>
      </c>
      <c r="E359" s="5" t="s">
        <v>45</v>
      </c>
      <c r="F359" s="5" t="s">
        <v>45</v>
      </c>
      <c r="G359" s="5" t="s">
        <v>45</v>
      </c>
      <c r="H359" s="5" t="s">
        <v>45</v>
      </c>
      <c r="I359" s="5" t="s">
        <v>45</v>
      </c>
      <c r="J359" s="5" t="s">
        <v>45</v>
      </c>
      <c r="K359" s="5" t="s">
        <v>45</v>
      </c>
      <c r="L359" s="5" t="s">
        <v>45</v>
      </c>
      <c r="M359" s="5" t="s">
        <v>45</v>
      </c>
      <c r="N359" s="5" t="s">
        <v>45</v>
      </c>
      <c r="O359" s="5" t="s">
        <v>45</v>
      </c>
      <c r="P359" s="5" t="s">
        <v>45</v>
      </c>
      <c r="Q359" s="5" t="s">
        <v>45</v>
      </c>
    </row>
    <row r="360" spans="1:17" x14ac:dyDescent="0.2">
      <c r="C360" s="16">
        <v>10413.66</v>
      </c>
      <c r="D360" s="16">
        <v>416.54</v>
      </c>
      <c r="E360" s="16">
        <v>728.96</v>
      </c>
      <c r="F360" s="16">
        <v>0</v>
      </c>
      <c r="G360" s="16">
        <v>11559.16</v>
      </c>
      <c r="H360" s="16">
        <v>0</v>
      </c>
      <c r="I360" s="16">
        <v>921.72</v>
      </c>
      <c r="J360" s="16">
        <v>726.12</v>
      </c>
      <c r="K360" s="16">
        <v>0</v>
      </c>
      <c r="L360" s="16">
        <v>0.04</v>
      </c>
      <c r="M360" s="16">
        <v>0</v>
      </c>
      <c r="N360" s="16">
        <v>726.16</v>
      </c>
      <c r="O360" s="16">
        <v>10833</v>
      </c>
      <c r="P360" s="16">
        <v>0</v>
      </c>
      <c r="Q360" s="16">
        <v>0</v>
      </c>
    </row>
    <row r="362" spans="1:17" s="5" customFormat="1" x14ac:dyDescent="0.2">
      <c r="A362" s="14"/>
      <c r="C362" s="5" t="s">
        <v>429</v>
      </c>
      <c r="D362" s="5" t="s">
        <v>429</v>
      </c>
      <c r="E362" s="5" t="s">
        <v>429</v>
      </c>
      <c r="F362" s="5" t="s">
        <v>429</v>
      </c>
      <c r="G362" s="5" t="s">
        <v>429</v>
      </c>
      <c r="H362" s="5" t="s">
        <v>429</v>
      </c>
      <c r="I362" s="5" t="s">
        <v>429</v>
      </c>
      <c r="J362" s="5" t="s">
        <v>429</v>
      </c>
      <c r="K362" s="5" t="s">
        <v>429</v>
      </c>
      <c r="L362" s="5" t="s">
        <v>429</v>
      </c>
      <c r="M362" s="5" t="s">
        <v>429</v>
      </c>
      <c r="N362" s="5" t="s">
        <v>429</v>
      </c>
      <c r="O362" s="5" t="s">
        <v>429</v>
      </c>
      <c r="P362" s="5" t="s">
        <v>429</v>
      </c>
      <c r="Q362" s="5" t="s">
        <v>429</v>
      </c>
    </row>
    <row r="363" spans="1:17" x14ac:dyDescent="0.2">
      <c r="A363" s="15" t="s">
        <v>430</v>
      </c>
      <c r="B363" s="1" t="s">
        <v>431</v>
      </c>
      <c r="C363" s="16">
        <f>SUM(C24+C48+C53+C61+C73+C83+C97+C103+C109+C116+C124+C134+C140+C155+C165+C171+C177+C181+C188+C201+C206+C211+C217+C223+C229+C234+C240+C257+C263+C270+C275+C281+C292+C302+C308+C324+C329+C334+C339+C349+C354+C360)</f>
        <v>956248.34000000008</v>
      </c>
      <c r="D363" s="16">
        <f t="shared" ref="D363:Q363" si="1">SUM(D24+D48+D53+D61+D73+D83+D97+D103+D109+D116+D124+D134+D140+D155+D165+D171+D177+D181+D188+D201+D206+D211+D217+D223+D229+D234+D240+D257+D263+D270+D275+D281+D292+D302+D308+D324+D329+D334+D339+D349+D354+D360)</f>
        <v>38249.870000000003</v>
      </c>
      <c r="E363" s="16">
        <f t="shared" si="1"/>
        <v>66937.390000000029</v>
      </c>
      <c r="F363" s="16">
        <f t="shared" si="1"/>
        <v>0</v>
      </c>
      <c r="G363" s="16">
        <f t="shared" si="1"/>
        <v>1061435.5999999999</v>
      </c>
      <c r="H363" s="16">
        <f t="shared" si="1"/>
        <v>-2053.13</v>
      </c>
      <c r="I363" s="16">
        <f t="shared" si="1"/>
        <v>85119.300000000017</v>
      </c>
      <c r="J363" s="16">
        <f t="shared" si="1"/>
        <v>71258.13</v>
      </c>
      <c r="K363" s="16">
        <f t="shared" si="1"/>
        <v>499.93</v>
      </c>
      <c r="L363" s="16">
        <f t="shared" si="1"/>
        <v>-6.0000000000000255E-2</v>
      </c>
      <c r="M363" s="16">
        <f t="shared" si="1"/>
        <v>0</v>
      </c>
      <c r="N363" s="16">
        <f t="shared" si="1"/>
        <v>71758.000000000015</v>
      </c>
      <c r="O363" s="16">
        <f t="shared" si="1"/>
        <v>989677.60000000009</v>
      </c>
      <c r="P363" s="16">
        <f t="shared" si="1"/>
        <v>0</v>
      </c>
      <c r="Q363" s="16">
        <f t="shared" si="1"/>
        <v>0</v>
      </c>
    </row>
    <row r="365" spans="1:17" x14ac:dyDescent="0.2">
      <c r="C365" s="1" t="s">
        <v>431</v>
      </c>
      <c r="D365" s="1" t="s">
        <v>431</v>
      </c>
      <c r="E365" s="1" t="s">
        <v>431</v>
      </c>
      <c r="F365" s="1" t="s">
        <v>431</v>
      </c>
      <c r="G365" s="1" t="s">
        <v>431</v>
      </c>
      <c r="H365" s="1" t="s">
        <v>431</v>
      </c>
      <c r="I365" s="1" t="s">
        <v>431</v>
      </c>
      <c r="J365" s="1" t="s">
        <v>431</v>
      </c>
      <c r="K365" s="1" t="s">
        <v>431</v>
      </c>
      <c r="L365" s="1" t="s">
        <v>431</v>
      </c>
      <c r="M365" s="1" t="s">
        <v>431</v>
      </c>
      <c r="N365" s="1" t="s">
        <v>431</v>
      </c>
      <c r="O365" s="1" t="s">
        <v>431</v>
      </c>
      <c r="P365" s="1" t="s">
        <v>431</v>
      </c>
    </row>
    <row r="366" spans="1:17" x14ac:dyDescent="0.2">
      <c r="A366" s="2" t="s">
        <v>431</v>
      </c>
      <c r="B366" s="1" t="s">
        <v>431</v>
      </c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</row>
  </sheetData>
  <mergeCells count="4">
    <mergeCell ref="B1:F1"/>
    <mergeCell ref="B2:F2"/>
    <mergeCell ref="B3:F3"/>
    <mergeCell ref="B4:F4"/>
  </mergeCells>
  <conditionalFormatting sqref="A1:B4 G1:XFD4 A5:XFD127 A179:B179 D179:XFD179 A129:XFD178 A180:XFD1048576">
    <cfRule type="cellIs" dxfId="2" priority="3" operator="lessThan">
      <formula>0</formula>
    </cfRule>
  </conditionalFormatting>
  <conditionalFormatting sqref="A128:XFD12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3</dc:creator>
  <cp:lastModifiedBy>Tesoreria03</cp:lastModifiedBy>
  <dcterms:created xsi:type="dcterms:W3CDTF">2024-12-03T17:35:58Z</dcterms:created>
  <dcterms:modified xsi:type="dcterms:W3CDTF">2024-12-04T18:41:22Z</dcterms:modified>
</cp:coreProperties>
</file>