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GOSTO\INCISO S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<sst xmlns="http://schemas.openxmlformats.org/spreadsheetml/2006/main" count="106" uniqueCount="56">
  <si>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</si>
  <si>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</si>
  <si>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</si>
  <si>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</si>
  <si>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</si>
  <si>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</si>
  <si>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</si>
  <si>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</si>
  <si>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</si>
  <si>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</si>
  <si>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AMECA</t>
  </si>
  <si>
    <t>RICARDO RAFAEL FREGOSO CORTES</t>
  </si>
  <si>
    <t>DEPORTES</t>
  </si>
  <si>
    <t>30 LITROS DE GASOLINA</t>
  </si>
  <si>
    <t>20 LITROS DE GASOLINA</t>
  </si>
  <si>
    <t>25 LITROS DE GASOLINA</t>
  </si>
  <si>
    <t>GUADALAJARA</t>
  </si>
  <si>
    <t>RICARDO MARTIN FAJARDO GONZALEZ</t>
  </si>
  <si>
    <t>JURIDICO</t>
  </si>
  <si>
    <t>CESAR ALEJANDRO HERNANDEZ BERNAL</t>
  </si>
  <si>
    <t>DESARROLLO URBANO</t>
  </si>
  <si>
    <t>ANTONIO SALAZAR ESPINOZA</t>
  </si>
  <si>
    <t>CATASTRO</t>
  </si>
  <si>
    <t>10 LITROS DE GASOLINA</t>
  </si>
  <si>
    <t>ALEJANDRO ILLAN DE LEON</t>
  </si>
  <si>
    <t>SECRETARIO GENERAL</t>
  </si>
  <si>
    <t>FRANCISCO JAVIER BERNAL OCHOA</t>
  </si>
  <si>
    <t>OCTAVIO AGUAYO GODINA</t>
  </si>
  <si>
    <t>SINDICO</t>
  </si>
  <si>
    <t>CONTRALORIA</t>
  </si>
  <si>
    <t>DESARROLLO RURAL</t>
  </si>
  <si>
    <t>SALIDA A GUADALAJARA</t>
  </si>
  <si>
    <t>AHUALULCO</t>
  </si>
  <si>
    <t>35 LITROS DE GASOLINA</t>
  </si>
  <si>
    <t>RODRIGO RIVAS RIVAS</t>
  </si>
  <si>
    <t>CATASTRO DEL ESTADO Y SECRETARIA DE FINANZAS</t>
  </si>
  <si>
    <t>PRESENTAR OFICIOS DE CUMPLIMIENTOS DE REGISTROS DE DEFUNCIONES</t>
  </si>
  <si>
    <t xml:space="preserve">DIRECCION DE CONTROL VEHICULAR </t>
  </si>
  <si>
    <t>SALIDA A AMECA</t>
  </si>
  <si>
    <t>REGISTRO PUBLICO DE LA PROPIEDAD</t>
  </si>
  <si>
    <t>CUVALLES ACTUALIZAR CONVENIOS</t>
  </si>
  <si>
    <t>ACUDIR AL JUZGADO A PRESENTAR OFICIO</t>
  </si>
  <si>
    <t>ENCUENTRO DE ACADEMIA DE BASQUETBOL</t>
  </si>
  <si>
    <t>TALLER DE CALISTENIA, COMPETENCIA "CALI RIO 4TA EDICION 2025"</t>
  </si>
  <si>
    <t>OFICINAS DE CATASTRO DEL ESTADO Y SECRETARIA DE FINANZAS</t>
  </si>
  <si>
    <t>ASAMBLEA PLENARIA 2025</t>
  </si>
  <si>
    <t>FORO DE DIFUSION DE SERVICIOS Y PROGRAMAS. TRABAJOS PREVIOS A LA FORMULACION DEL PROGRAMA HIDRICO DE JALISCO</t>
  </si>
  <si>
    <t>CONSEJO DISTRITAL  PARA EL DESARROLLO RURAL SUSTENTABLE Y COMISION REGIONAL DE ECOLOGIA Y MEDIO AMBIENTE</t>
  </si>
  <si>
    <t>FORO DE HABITAT LATAM GDL</t>
  </si>
  <si>
    <t>COPRISJAL SOLICITAR INFORMES SOBRE EL PERMISO DE EXTENSION DEL PANTEON MUNICIPAL</t>
  </si>
  <si>
    <t>AHUALULCO Y TALA</t>
  </si>
  <si>
    <t>AMATLAN DE CAÑAS</t>
  </si>
  <si>
    <t>IXTLAN DEL RIO, NAYARIT</t>
  </si>
  <si>
    <t>EL CARMEN</t>
  </si>
  <si>
    <t>COCULA</t>
  </si>
  <si>
    <t>VIATICOS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</si>
</sst>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numFmt numFmtId="0" formatCode="General"/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dataDxfId="17">
  <autoFilter ref="A5:A37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dataDxfId="15">
  <autoFilter ref="B5:B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dataDxfId="13">
  <autoFilter ref="C5:C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dataDxfId="11">
  <autoFilter ref="D5:D38"/>
  <sortState ref="D6:D25">
    <sortCondition ref="D5:D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dataDxfId="9">
  <autoFilter ref="E5:E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dataDxfId="7">
  <autoFilter ref="F5:F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dataDxfId="5">
  <autoFilter ref="G5:G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dataDxfId="3" totalsRowDxfId="2" headerRowCellStyle="Moneda" dataCellStyle="Moneda">
  <autoFilter ref="H5:H38"/>
  <sortState ref="H6:I24">
    <sortCondition ref="I5:I24"/>
  </sortState>
  <tableColumns count="1">
    <tableColumn id="1" name="Monto" dataDxfId="1" totalsRowDxfId="0" dataCellStyle="Moneda">
      <calculatedColumnFormula>(15*J4)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90" zoomScaleNormal="90" workbookViewId="0">
      <selection activeCell="C6" sqref="C6"/>
    </sheetView>
  </sheetViews>
  <sheetFormatPr baseColWidth="10" defaultRowHeight="15" x14ac:dyDescent="0.25"/>
  <cols>
    <col min="1" max="1" width="14" customWidth="1"/>
    <col min="2" max="2" width="31.42578125" customWidth="1"/>
    <col min="3" max="3" width="39.28515625" customWidth="1"/>
    <col min="4" max="4" width="17.7109375" customWidth="1"/>
    <col min="5" max="5" width="17.140625" customWidth="1"/>
    <col min="6" max="6" width="15.28515625" customWidth="1"/>
    <col min="7" max="7" width="17.28515625" customWidth="1"/>
    <col min="8" max="8" width="16.42578125" style="4" customWidth="1"/>
    <col min="9" max="9" width="16.85546875" customWidth="1"/>
  </cols>
  <sheetData>
    <row r="3" spans="1:10" x14ac:dyDescent="0.25">
      <c r="C3" s="15" t="s">
        <v>55</v>
      </c>
      <c r="D3" s="15"/>
      <c r="E3" s="15"/>
      <c r="F3" s="15"/>
    </row>
    <row r="4" spans="1:10" x14ac:dyDescent="0.25">
      <c r="C4" s="15"/>
      <c r="D4" s="15"/>
      <c r="E4" s="15"/>
      <c r="F4" s="15"/>
      <c r="I4" t="s">
        <v>8</v>
      </c>
      <c r="J4">
        <v>23.98</v>
      </c>
    </row>
    <row r="5" spans="1:10" x14ac:dyDescent="0.25">
      <c r="A5" t="s">
        <v>2</v>
      </c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s="4" t="s">
        <v>7</v>
      </c>
      <c r="I5" t="s">
        <v>9</v>
      </c>
      <c r="J5">
        <v>25.95</v>
      </c>
    </row>
    <row r="6" spans="1:10" ht="31.9" customHeight="1" x14ac:dyDescent="0.25">
      <c r="A6" s="10">
        <v>45875</v>
      </c>
      <c r="B6" s="9" t="s">
        <v>21</v>
      </c>
      <c r="C6" s="9" t="s">
        <v>35</v>
      </c>
      <c r="D6" s="9" t="s">
        <v>22</v>
      </c>
      <c r="E6" s="9" t="s">
        <v>16</v>
      </c>
      <c r="F6" s="12">
        <v>0.35416666666666669</v>
      </c>
      <c r="G6" s="1" t="s">
        <v>15</v>
      </c>
      <c r="H6" s="5">
        <f>(25*$J$4)</f>
        <v>599.5</v>
      </c>
      <c r="I6" s="1"/>
    </row>
    <row r="7" spans="1:10" ht="27" customHeight="1" x14ac:dyDescent="0.25">
      <c r="A7" s="10">
        <v>45875</v>
      </c>
      <c r="B7" s="9" t="s">
        <v>17</v>
      </c>
      <c r="C7" s="9" t="s">
        <v>36</v>
      </c>
      <c r="D7" s="9" t="s">
        <v>18</v>
      </c>
      <c r="E7" s="9" t="s">
        <v>50</v>
      </c>
      <c r="F7" s="13">
        <v>0.45833333333333331</v>
      </c>
      <c r="G7" s="1" t="s">
        <v>23</v>
      </c>
      <c r="H7" s="5">
        <f>(10*$J$4)</f>
        <v>239.8</v>
      </c>
      <c r="I7" s="1"/>
    </row>
    <row r="8" spans="1:10" ht="30" x14ac:dyDescent="0.25">
      <c r="A8" s="10">
        <v>45876</v>
      </c>
      <c r="B8" s="9" t="s">
        <v>26</v>
      </c>
      <c r="C8" s="9" t="s">
        <v>37</v>
      </c>
      <c r="D8" s="9" t="s">
        <v>28</v>
      </c>
      <c r="E8" s="9" t="s">
        <v>16</v>
      </c>
      <c r="F8" s="13">
        <v>0.5</v>
      </c>
      <c r="G8" s="1" t="s">
        <v>13</v>
      </c>
      <c r="H8" s="5">
        <f>(30*$J$4)</f>
        <v>719.4</v>
      </c>
      <c r="I8" s="1"/>
    </row>
    <row r="9" spans="1:10" ht="30" x14ac:dyDescent="0.25">
      <c r="A9" s="10">
        <v>45877</v>
      </c>
      <c r="B9" s="9" t="s">
        <v>26</v>
      </c>
      <c r="C9" s="9" t="s">
        <v>38</v>
      </c>
      <c r="D9" s="9" t="s">
        <v>28</v>
      </c>
      <c r="E9" s="9" t="s">
        <v>10</v>
      </c>
      <c r="F9" s="13">
        <v>0.375</v>
      </c>
      <c r="G9" s="1" t="s">
        <v>13</v>
      </c>
      <c r="H9" s="5">
        <f>(30*$J$4)</f>
        <v>719.4</v>
      </c>
      <c r="I9" s="1"/>
    </row>
    <row r="10" spans="1:10" ht="30" x14ac:dyDescent="0.25">
      <c r="A10" s="10">
        <v>45883</v>
      </c>
      <c r="B10" s="9" t="s">
        <v>19</v>
      </c>
      <c r="C10" s="9" t="s">
        <v>39</v>
      </c>
      <c r="D10" s="9" t="s">
        <v>20</v>
      </c>
      <c r="E10" s="9" t="s">
        <v>10</v>
      </c>
      <c r="F10" s="13">
        <v>0.5</v>
      </c>
      <c r="G10" s="8" t="s">
        <v>14</v>
      </c>
      <c r="H10" s="5">
        <f>(20*$J$4)</f>
        <v>479.6</v>
      </c>
      <c r="I10" s="1"/>
    </row>
    <row r="11" spans="1:10" ht="30.75" customHeight="1" x14ac:dyDescent="0.25">
      <c r="A11" s="10">
        <v>45884</v>
      </c>
      <c r="B11" s="9" t="s">
        <v>24</v>
      </c>
      <c r="C11" s="9" t="s">
        <v>40</v>
      </c>
      <c r="D11" s="9" t="s">
        <v>25</v>
      </c>
      <c r="E11" s="9" t="s">
        <v>10</v>
      </c>
      <c r="F11" s="13">
        <v>0.33333333333333331</v>
      </c>
      <c r="G11" s="8" t="s">
        <v>14</v>
      </c>
      <c r="H11" s="5">
        <f>(20*$J$4)</f>
        <v>479.6</v>
      </c>
      <c r="I11" s="1"/>
    </row>
    <row r="12" spans="1:10" ht="30.75" customHeight="1" x14ac:dyDescent="0.25">
      <c r="A12" s="10">
        <v>45887</v>
      </c>
      <c r="B12" s="9" t="s">
        <v>17</v>
      </c>
      <c r="C12" s="9" t="s">
        <v>41</v>
      </c>
      <c r="D12" s="9" t="s">
        <v>18</v>
      </c>
      <c r="E12" s="9" t="s">
        <v>32</v>
      </c>
      <c r="F12" s="13">
        <v>0.41666666666666669</v>
      </c>
      <c r="G12" s="8" t="s">
        <v>23</v>
      </c>
      <c r="H12" s="5">
        <f>(10*$J$4)</f>
        <v>239.8</v>
      </c>
      <c r="I12" s="1"/>
    </row>
    <row r="13" spans="1:10" ht="30.75" customHeight="1" x14ac:dyDescent="0.25">
      <c r="A13" s="10">
        <v>45887</v>
      </c>
      <c r="B13" s="9" t="s">
        <v>26</v>
      </c>
      <c r="C13" s="9" t="s">
        <v>31</v>
      </c>
      <c r="D13" s="9" t="s">
        <v>28</v>
      </c>
      <c r="E13" s="9" t="s">
        <v>16</v>
      </c>
      <c r="F13" s="13">
        <v>0.41666666666666669</v>
      </c>
      <c r="G13" s="8" t="s">
        <v>33</v>
      </c>
      <c r="H13" s="5">
        <f>(35*$J$4)</f>
        <v>839.30000000000007</v>
      </c>
      <c r="I13" s="1"/>
    </row>
    <row r="14" spans="1:10" ht="30.75" customHeight="1" x14ac:dyDescent="0.25">
      <c r="A14" s="10">
        <v>45888</v>
      </c>
      <c r="B14" s="9" t="s">
        <v>11</v>
      </c>
      <c r="C14" s="9" t="s">
        <v>42</v>
      </c>
      <c r="D14" s="9" t="s">
        <v>12</v>
      </c>
      <c r="E14" s="9" t="s">
        <v>51</v>
      </c>
      <c r="F14" s="13">
        <v>0.33333333333333331</v>
      </c>
      <c r="G14" s="8" t="s">
        <v>23</v>
      </c>
      <c r="H14" s="5">
        <f>(10*$J$4)</f>
        <v>239.8</v>
      </c>
      <c r="I14" s="1"/>
    </row>
    <row r="15" spans="1:10" ht="30.75" customHeight="1" x14ac:dyDescent="0.25">
      <c r="A15" s="10">
        <v>45888</v>
      </c>
      <c r="B15" s="9" t="s">
        <v>11</v>
      </c>
      <c r="C15" s="9" t="s">
        <v>42</v>
      </c>
      <c r="D15" s="9" t="s">
        <v>12</v>
      </c>
      <c r="E15" s="9" t="s">
        <v>51</v>
      </c>
      <c r="F15" s="13">
        <v>0.33333333333333331</v>
      </c>
      <c r="G15" s="8" t="s">
        <v>23</v>
      </c>
      <c r="H15" s="5">
        <f>(10*$J$4)</f>
        <v>239.8</v>
      </c>
      <c r="I15" s="1"/>
    </row>
    <row r="16" spans="1:10" ht="30.75" customHeight="1" x14ac:dyDescent="0.25">
      <c r="A16" s="10">
        <v>45889</v>
      </c>
      <c r="B16" s="9" t="s">
        <v>11</v>
      </c>
      <c r="C16" s="9" t="s">
        <v>43</v>
      </c>
      <c r="D16" s="9" t="s">
        <v>12</v>
      </c>
      <c r="E16" s="9" t="s">
        <v>52</v>
      </c>
      <c r="F16" s="13">
        <v>0.33333333333333331</v>
      </c>
      <c r="G16" s="8" t="s">
        <v>14</v>
      </c>
      <c r="H16" s="5">
        <f>(20*$J$4)</f>
        <v>479.6</v>
      </c>
      <c r="I16" s="1"/>
    </row>
    <row r="17" spans="1:9" ht="30.75" customHeight="1" x14ac:dyDescent="0.25">
      <c r="A17" s="10">
        <v>45890</v>
      </c>
      <c r="B17" s="9" t="s">
        <v>21</v>
      </c>
      <c r="C17" s="9" t="s">
        <v>44</v>
      </c>
      <c r="D17" s="9" t="s">
        <v>22</v>
      </c>
      <c r="E17" s="9" t="s">
        <v>16</v>
      </c>
      <c r="F17" s="13">
        <v>0.33333333333333331</v>
      </c>
      <c r="G17" s="1" t="s">
        <v>15</v>
      </c>
      <c r="H17" s="5">
        <f>(25*$J$4)</f>
        <v>599.5</v>
      </c>
      <c r="I17" s="1"/>
    </row>
    <row r="18" spans="1:9" ht="30.75" customHeight="1" x14ac:dyDescent="0.25">
      <c r="A18" s="10">
        <v>45890</v>
      </c>
      <c r="B18" s="9" t="s">
        <v>27</v>
      </c>
      <c r="C18" s="9" t="s">
        <v>45</v>
      </c>
      <c r="D18" s="9" t="s">
        <v>29</v>
      </c>
      <c r="E18" s="9" t="s">
        <v>16</v>
      </c>
      <c r="F18" s="13">
        <v>0.5</v>
      </c>
      <c r="G18" s="1" t="s">
        <v>14</v>
      </c>
      <c r="H18" s="5">
        <f>(20*$J$4)</f>
        <v>479.6</v>
      </c>
      <c r="I18" s="1"/>
    </row>
    <row r="19" spans="1:9" ht="30.75" customHeight="1" x14ac:dyDescent="0.25">
      <c r="A19" s="10">
        <v>45890</v>
      </c>
      <c r="B19" s="9" t="s">
        <v>19</v>
      </c>
      <c r="C19" s="9" t="s">
        <v>39</v>
      </c>
      <c r="D19" s="9" t="s">
        <v>20</v>
      </c>
      <c r="E19" s="9" t="s">
        <v>10</v>
      </c>
      <c r="F19" s="13">
        <v>0.5</v>
      </c>
      <c r="G19" s="1" t="s">
        <v>14</v>
      </c>
      <c r="H19" s="5">
        <f>(20*$J$4)</f>
        <v>479.6</v>
      </c>
      <c r="I19" s="1"/>
    </row>
    <row r="20" spans="1:9" ht="30" x14ac:dyDescent="0.25">
      <c r="A20" s="10">
        <v>45895</v>
      </c>
      <c r="B20" s="9" t="s">
        <v>24</v>
      </c>
      <c r="C20" s="9" t="s">
        <v>46</v>
      </c>
      <c r="D20" s="9" t="s">
        <v>25</v>
      </c>
      <c r="E20" s="9" t="s">
        <v>53</v>
      </c>
      <c r="F20" s="13">
        <v>0.375</v>
      </c>
      <c r="G20" s="1" t="s">
        <v>23</v>
      </c>
      <c r="H20" s="5">
        <f>(10*$J$4)</f>
        <v>239.8</v>
      </c>
      <c r="I20" s="1"/>
    </row>
    <row r="21" spans="1:9" ht="30" x14ac:dyDescent="0.25">
      <c r="A21" s="10">
        <v>46260</v>
      </c>
      <c r="B21" s="11" t="s">
        <v>19</v>
      </c>
      <c r="C21" s="11" t="s">
        <v>39</v>
      </c>
      <c r="D21" s="11" t="s">
        <v>20</v>
      </c>
      <c r="E21" s="11" t="s">
        <v>10</v>
      </c>
      <c r="F21" s="14">
        <v>0.5</v>
      </c>
      <c r="G21" s="1" t="s">
        <v>14</v>
      </c>
      <c r="H21" s="5">
        <f>(20*$J$4)</f>
        <v>479.6</v>
      </c>
      <c r="I21" s="1"/>
    </row>
    <row r="22" spans="1:9" ht="30" x14ac:dyDescent="0.25">
      <c r="A22" s="10">
        <v>45896</v>
      </c>
      <c r="B22" s="9" t="s">
        <v>34</v>
      </c>
      <c r="C22" s="11" t="s">
        <v>47</v>
      </c>
      <c r="D22" s="9" t="s">
        <v>30</v>
      </c>
      <c r="E22" s="11" t="s">
        <v>54</v>
      </c>
      <c r="F22" s="14">
        <v>0.45833333333333331</v>
      </c>
      <c r="G22" s="1" t="s">
        <v>14</v>
      </c>
      <c r="H22" s="5">
        <f>(20*$J$4)</f>
        <v>479.6</v>
      </c>
      <c r="I22" s="1"/>
    </row>
    <row r="23" spans="1:9" ht="30" x14ac:dyDescent="0.25">
      <c r="A23" s="10">
        <v>45896</v>
      </c>
      <c r="B23" s="9" t="s">
        <v>19</v>
      </c>
      <c r="C23" s="9" t="s">
        <v>48</v>
      </c>
      <c r="D23" s="9" t="s">
        <v>20</v>
      </c>
      <c r="E23" s="9" t="s">
        <v>16</v>
      </c>
      <c r="F23" s="13">
        <v>0.5</v>
      </c>
      <c r="G23" s="1" t="s">
        <v>14</v>
      </c>
      <c r="H23" s="5">
        <f>(20*$J$4)</f>
        <v>479.6</v>
      </c>
      <c r="I23" s="1"/>
    </row>
    <row r="24" spans="1:9" ht="30" x14ac:dyDescent="0.25">
      <c r="A24" s="10">
        <v>45898</v>
      </c>
      <c r="B24" s="9" t="s">
        <v>17</v>
      </c>
      <c r="C24" s="9" t="s">
        <v>49</v>
      </c>
      <c r="D24" s="9" t="s">
        <v>18</v>
      </c>
      <c r="E24" s="9" t="s">
        <v>16</v>
      </c>
      <c r="F24" s="13">
        <v>0.33333333333333331</v>
      </c>
      <c r="G24" s="1" t="s">
        <v>15</v>
      </c>
      <c r="H24" s="5">
        <f>(25*$J$4)</f>
        <v>599.5</v>
      </c>
      <c r="I24" s="1"/>
    </row>
    <row r="25" spans="1:9" x14ac:dyDescent="0.25">
      <c r="A25" s="10"/>
      <c r="B25" s="9"/>
      <c r="C25" s="9"/>
      <c r="D25" s="9"/>
      <c r="E25" s="9"/>
      <c r="F25" s="13"/>
      <c r="G25" s="1"/>
      <c r="H25" s="5"/>
    </row>
    <row r="26" spans="1:9" x14ac:dyDescent="0.25">
      <c r="A26" s="10"/>
      <c r="B26" s="9"/>
      <c r="C26" s="9"/>
      <c r="D26" s="9"/>
      <c r="E26" s="9"/>
      <c r="F26" s="13"/>
      <c r="G26" s="1"/>
      <c r="H26" s="5"/>
    </row>
    <row r="27" spans="1:9" ht="26.25" customHeight="1" x14ac:dyDescent="0.25">
      <c r="A27" s="10"/>
      <c r="B27" s="9"/>
      <c r="C27" s="9"/>
      <c r="D27" s="9"/>
      <c r="E27" s="9"/>
      <c r="F27" s="13"/>
      <c r="G27" s="1"/>
      <c r="H27" s="5"/>
    </row>
    <row r="28" spans="1:9" ht="26.25" customHeight="1" x14ac:dyDescent="0.25">
      <c r="A28" s="10"/>
      <c r="B28" s="9"/>
      <c r="C28" s="9"/>
      <c r="D28" s="9"/>
      <c r="E28" s="9"/>
      <c r="F28" s="13"/>
      <c r="G28" s="1"/>
      <c r="H28" s="5"/>
    </row>
    <row r="29" spans="1:9" x14ac:dyDescent="0.25">
      <c r="A29" s="10"/>
      <c r="B29" s="9"/>
      <c r="C29" s="9"/>
      <c r="D29" s="9"/>
      <c r="E29" s="9"/>
      <c r="F29" s="13"/>
      <c r="G29" s="1"/>
      <c r="H29" s="5"/>
    </row>
    <row r="30" spans="1:9" x14ac:dyDescent="0.25">
      <c r="A30" s="10"/>
      <c r="B30" s="9"/>
      <c r="C30" s="9"/>
      <c r="D30" s="9"/>
      <c r="E30" s="9"/>
      <c r="F30" s="13"/>
      <c r="G30" s="1"/>
      <c r="H30" s="5"/>
    </row>
    <row r="31" spans="1:9" x14ac:dyDescent="0.25">
      <c r="A31" s="10"/>
      <c r="B31" s="9"/>
      <c r="C31" s="9"/>
      <c r="D31" s="9"/>
      <c r="E31" s="9"/>
      <c r="F31" s="13"/>
      <c r="G31" s="1"/>
      <c r="H31" s="5"/>
    </row>
    <row r="32" spans="1:9" x14ac:dyDescent="0.25">
      <c r="A32" s="10"/>
      <c r="B32" s="9"/>
      <c r="C32" s="9"/>
      <c r="D32" s="9"/>
      <c r="E32" s="9"/>
      <c r="F32" s="13"/>
      <c r="G32" s="1"/>
      <c r="H32" s="5"/>
    </row>
    <row r="33" spans="1:8" x14ac:dyDescent="0.25">
      <c r="A33" s="10"/>
      <c r="B33" s="3"/>
      <c r="C33" s="1"/>
      <c r="D33" s="1"/>
      <c r="E33" s="9"/>
      <c r="F33" s="7"/>
      <c r="G33" s="1"/>
      <c r="H33" s="5"/>
    </row>
    <row r="34" spans="1:8" x14ac:dyDescent="0.25">
      <c r="A34" s="10"/>
      <c r="B34" s="3"/>
      <c r="C34" s="1"/>
      <c r="D34" s="1"/>
      <c r="E34" s="9"/>
      <c r="F34" s="7"/>
      <c r="G34" s="1"/>
      <c r="H34" s="5"/>
    </row>
    <row r="35" spans="1:8" x14ac:dyDescent="0.25">
      <c r="A35" s="2"/>
      <c r="B35" s="3"/>
      <c r="C35" s="1"/>
      <c r="D35" s="1"/>
      <c r="E35" s="9"/>
      <c r="F35" s="7"/>
      <c r="G35" s="1"/>
      <c r="H35" s="5"/>
    </row>
    <row r="36" spans="1:8" x14ac:dyDescent="0.25">
      <c r="A36" s="2"/>
      <c r="B36" s="3"/>
      <c r="C36" s="1"/>
      <c r="D36" s="1"/>
      <c r="E36" s="9"/>
      <c r="F36" s="7"/>
      <c r="G36" s="1"/>
      <c r="H36" s="5"/>
    </row>
    <row r="37" spans="1:8" x14ac:dyDescent="0.25">
      <c r="A37" s="2"/>
      <c r="B37" s="3"/>
      <c r="C37" s="1"/>
      <c r="D37" s="1"/>
      <c r="E37" s="1"/>
      <c r="F37" s="7"/>
      <c r="G37" s="1"/>
      <c r="H37" s="5"/>
    </row>
    <row r="38" spans="1:8" x14ac:dyDescent="0.25">
      <c r="A38" s="1"/>
      <c r="B38" s="3"/>
      <c r="C38" s="1"/>
      <c r="D38" s="1"/>
      <c r="E38" s="1"/>
      <c r="F38" s="6"/>
      <c r="G38" s="1"/>
      <c r="H38" s="5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dcterms:created xsi:type="dcterms:W3CDTF">2019-05-17T14:33:23Z</dcterms:created>
  <dcterms:modified xsi:type="dcterms:W3CDTF">2025-09-22T17:31:45Z</dcterms:modified>
</cp:coreProperties>
</file>